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สุวรรณา2566\web2566\IDP\"/>
    </mc:Choice>
  </mc:AlternateContent>
  <xr:revisionPtr revIDLastSave="0" documentId="8_{0A686056-7CEA-406D-983E-E6E811CE452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ตรวจสอบชื่อผู้ที่ยังไม่มีแผน!$A$4:$D$35</definedName>
    <definedName name="_xlnm._FilterDatabase" localSheetId="0" hidden="1">'วางแผนพัฒนาHRD(IDP)'!$A$7:$M$116</definedName>
    <definedName name="_xlnm.Print_Area" localSheetId="0">'วางแผนพัฒนาHRD(IDP)'!$A$1:$K$133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D11" i="3"/>
  <c r="D26" i="3" l="1"/>
  <c r="D25" i="3" l="1"/>
  <c r="D24" i="3"/>
  <c r="D21" i="3"/>
  <c r="D20" i="3"/>
  <c r="D22" i="3"/>
  <c r="D18" i="3"/>
  <c r="D16" i="3"/>
  <c r="D15" i="3"/>
  <c r="D14" i="3"/>
  <c r="D12" i="3"/>
  <c r="D10" i="3"/>
  <c r="D8" i="3"/>
  <c r="D9" i="3"/>
  <c r="D6" i="3"/>
  <c r="D5" i="3"/>
  <c r="D72" i="3" l="1"/>
  <c r="D71" i="3"/>
  <c r="D70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19" i="3"/>
  <c r="D17" i="3"/>
  <c r="D7" i="3"/>
  <c r="D69" i="3" l="1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I5" i="1" l="1"/>
  <c r="E5" i="1" l="1"/>
</calcChain>
</file>

<file path=xl/sharedStrings.xml><?xml version="1.0" encoding="utf-8"?>
<sst xmlns="http://schemas.openxmlformats.org/spreadsheetml/2006/main" count="480" uniqueCount="137">
  <si>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</si>
  <si>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</si>
  <si>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</si>
  <si>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</si>
  <si>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</si>
  <si>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</si>
  <si>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</si>
  <si>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</si>
  <si>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</si>
  <si>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</si>
  <si>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</si>
  <si>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</si>
  <si>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</si>
  <si>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</si>
  <si>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</si>
  <si>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</si>
  <si>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</si>
  <si>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</si>
  <si>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</si>
  <si>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</si>
  <si>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</si>
  <si>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</si>
  <si>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</si>
  <si>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</si>
  <si>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</si>
  <si>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</si>
  <si>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 xml:space="preserve">สัตวแพทย์อาวุโส </t>
  </si>
  <si>
    <t xml:space="preserve">นายคมกฤช  ขจีรัมย์    </t>
  </si>
  <si>
    <t>นายสัตวแพทย์ชำนาญการพิเศษ</t>
  </si>
  <si>
    <t>ว่าที่ร้อยตรี ภัทร  บุญมั่น</t>
  </si>
  <si>
    <t>นายสัตวแพทย์ชำนาญการ</t>
  </si>
  <si>
    <t xml:space="preserve">เจ้าพนักงานสัตวบาลชำนาญงาน            </t>
  </si>
  <si>
    <t>สัตวแพทย์ชำนาญงาน</t>
  </si>
  <si>
    <t>นางสาวจริยา บ่อคำ</t>
  </si>
  <si>
    <t>นายรุ่งศักดิ์  ปัญสมคิด</t>
  </si>
  <si>
    <t>เจ้าพนักงานสัตวบาล</t>
  </si>
  <si>
    <t>ชุมชนนักปฏิบัติ(CoP)</t>
  </si>
  <si>
    <t>พนักงานราชการ</t>
  </si>
  <si>
    <t>ข้าราชการ</t>
  </si>
  <si>
    <t>สำนักงานปศุสัตว์จังหวัดนครปฐม</t>
  </si>
  <si>
    <t>นายอรัญ  ชมภูพันธ์</t>
  </si>
  <si>
    <t>นางสาวกุลธิดา  สุดสงวน</t>
  </si>
  <si>
    <t>นางสาวสายหยุด  ผิวทองอ่อน</t>
  </si>
  <si>
    <t>กลุ่มยุทธศาสตร์และสารสนเทศการพัฒนาปศุสัตว์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</si>
  <si>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</si>
  <si>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</si>
  <si>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</si>
  <si>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สำนักงานปศุสัตว์อำเภอเมืองนครปฐม</t>
  </si>
  <si>
    <t>สำนักงานปศุสัตว์อำเภอกำแพงแสน</t>
  </si>
  <si>
    <t>สำนักงานปศุสัตว์อำเภอสามพราน</t>
  </si>
  <si>
    <t>สำนักงานปศุสัตว์อำเภอพุทธมณฑล</t>
  </si>
  <si>
    <t>สำนักงานปศุสัตว์อำเภอบางเลน</t>
  </si>
  <si>
    <t>สำนักงานปศุสัตว์อำเภอนครชัยศรี</t>
  </si>
  <si>
    <t>สำนักงานปศุสัตว์อำเภอดอนตูม</t>
  </si>
  <si>
    <t>พนักงานผู้ช่วยสัตวบาล</t>
  </si>
  <si>
    <t>นายสุพล  จันทโคตร</t>
  </si>
  <si>
    <t>นางอภิญญา  วรสุทธิ์พิศาล</t>
  </si>
  <si>
    <t>นางสาวนัทยา  สายรวมญาติ</t>
  </si>
  <si>
    <t>นายศุภกร  สุคนธา</t>
  </si>
  <si>
    <t>น.ส.ภัสราพร ธีรสัพพัญญู</t>
  </si>
  <si>
    <t>นางสาวปรางค์ทอง เล็กบาง</t>
  </si>
  <si>
    <t xml:space="preserve">สัตวแพทย์อาวุโส             </t>
  </si>
  <si>
    <t>นักจัดการงานทั่วไป</t>
  </si>
  <si>
    <t>นักวิชาการสัตวบาล</t>
  </si>
  <si>
    <t>ฝ่ายบริหาร</t>
  </si>
  <si>
    <t>มีแผนการพัฒนาแล้ว</t>
  </si>
  <si>
    <t>นายสุทิน  ลิ้มละมัย</t>
  </si>
  <si>
    <t>นายบรรณวุฒิ  สายะสนธิ</t>
  </si>
  <si>
    <t>นายวสันต์  กลิ่นสุข</t>
  </si>
  <si>
    <t>สัตวแพทย์อาวุโส</t>
  </si>
  <si>
    <t>นายศักดา สายหงษ์</t>
  </si>
  <si>
    <t>นายสัตวแพทย์ปฏิบัติการ</t>
  </si>
  <si>
    <t>เจ้าพนักงานการเงินและบัญชีปฏิบัติงาน</t>
  </si>
  <si>
    <t>นางสาวนริสรา เอี่ยมใจตรง</t>
  </si>
  <si>
    <t>เจ้าพนักงานธุรการปฏิบัติงาน</t>
  </si>
  <si>
    <t>นางสาวอุไรวรรณ  ภูศรี</t>
  </si>
  <si>
    <t xml:space="preserve"> นางอภิสรา  ศุภโสภณ</t>
  </si>
  <si>
    <t>นายอนุภาพ  บุญพระ</t>
  </si>
  <si>
    <t>นางสาวอรุณี  ชาวนาป่า</t>
  </si>
  <si>
    <t>นายอดิศักดิ์  เนียมวัน</t>
  </si>
  <si>
    <t>นายสุทธิศักดิ์  บุทธยักษ์</t>
  </si>
  <si>
    <t>นายพูนศักดิ์  แสนน้ำเที่ยง</t>
  </si>
  <si>
    <t>นายประภาส  คงเจริญ</t>
  </si>
  <si>
    <t>นายสมบัติ  จันทโชติ</t>
  </si>
  <si>
    <t>นายปริวุฒิ  อินทรสมบัติ</t>
  </si>
  <si>
    <t>นายศักดา  ขำสุวรรณ</t>
  </si>
  <si>
    <t>นายแสวง  ศรีคำมี</t>
  </si>
  <si>
    <t>นายภควัต สังข์ศรีแก้ว</t>
  </si>
  <si>
    <t>นายภูผา  พืชพูล</t>
  </si>
  <si>
    <t>นายสมคิด  ปุญญะอาคมกิจ</t>
  </si>
  <si>
    <t>นายสาญัณ  พัดวี</t>
  </si>
  <si>
    <t>นายอนุศักดิ์  สุนไชยา</t>
  </si>
  <si>
    <t>นายกฤตัชญ์ อาวาส</t>
  </si>
  <si>
    <t>นายผดุงศักดิ์  แดงต้อมน้อย</t>
  </si>
  <si>
    <t>นายศักดิ์ชัย  ฐิติพงษ์พานิช</t>
  </si>
  <si>
    <t>นายสัตวแพทย์อาวุโส</t>
  </si>
  <si>
    <t>นายนพภากร  โชคอำนวย</t>
  </si>
  <si>
    <t>นางสาวหทัยรัตน์  อายุยืน</t>
  </si>
  <si>
    <t>นายพีรพล  คำดี</t>
  </si>
  <si>
    <t>นายรัฐศรัณย์  ฐนเดชาวรางกุล</t>
  </si>
  <si>
    <t>นางจันทรรัตน์  บุญมาก</t>
  </si>
  <si>
    <t>นางสาวสุนิสา  ทองหาญ</t>
  </si>
  <si>
    <t>นางสาวเขมจิรา  ศิริผล</t>
  </si>
  <si>
    <t>นางสาวรัตติยา  อ่วมใจหนัก</t>
  </si>
  <si>
    <t>นางสาวเกศอรุณ  บุญพ่วง</t>
  </si>
  <si>
    <t>พนักงานผู้ช่วยปศุสัตว์</t>
  </si>
  <si>
    <t>นางสาวงนุดา  ดอนเพ็งไพร</t>
  </si>
  <si>
    <t>นางสาวเกษิณี  สิทธิกูล</t>
  </si>
  <si>
    <t>นางสาววนิดา  เขมะนุเชษฐ์</t>
  </si>
  <si>
    <t>นักวิชาการสิ่งแวดล้อม</t>
  </si>
  <si>
    <t>กุมภาพันธ์</t>
  </si>
  <si>
    <t>นายคมกฤช ขจีรัมย์</t>
  </si>
  <si>
    <t>นายกิตติทัต  ผลประเสริฐ</t>
  </si>
  <si>
    <t>นายธีรรัชต์  ชมศรีเมฆ</t>
  </si>
  <si>
    <t>เจ้าพนักงานสัตวบาลชำนาญงาน</t>
  </si>
  <si>
    <t>นายอรรคพล  วงศ์สกุล</t>
  </si>
  <si>
    <t>นางสาวดุษฎี  แก้ววงษ์วาลย์</t>
  </si>
  <si>
    <t>นางชนัญดา  จิตรใจเย็น</t>
  </si>
  <si>
    <t>นายสุคนธ์  ดอนเพ็งไพร</t>
  </si>
  <si>
    <t>นางวันเพ็ญ  พวงสำลี</t>
  </si>
  <si>
    <t>นายอุดร  กระจ่างสุขศรี</t>
  </si>
  <si>
    <t>นายจักรกฤษณ์  ตรีแดงน้อย</t>
  </si>
  <si>
    <t>นายสัจจพล  นาคดิลก</t>
  </si>
  <si>
    <t>นายนววิธ  พงษ์กี่</t>
  </si>
  <si>
    <t>นายนพดล ภูมรินทร์</t>
  </si>
  <si>
    <t>นางสาวธิมาพร  แตงขุด</t>
  </si>
  <si>
    <t>นางสาวสุวรรณา  ทองมณโท</t>
  </si>
  <si>
    <t>เจ้าหน้าที่ระบบงานคอมพิวเตอร์</t>
  </si>
  <si>
    <t>นางสาวจิรัฎฐิติกาล  มังน้อย</t>
  </si>
  <si>
    <t>นางสาวอินธุอร  ศุภโสภณ</t>
  </si>
  <si>
    <t>เจ้าพนักงานสัตวบาลปฏิบัติงาน</t>
  </si>
  <si>
    <t>นางสาวณัฐติญา  เปาประดิษฐ์</t>
  </si>
  <si>
    <t>นายเฉลิมพล  อังกูรอัจฉรา</t>
  </si>
  <si>
    <t>นักวิชาการสัตวบาลปฏิบัติงาน</t>
  </si>
  <si>
    <t>ฝ่ายบริหารทั่วไป</t>
  </si>
  <si>
    <t>ความรู้ความเข้าใจ พ.ร.บ. ข้อมูลข่าวสารของราชการ พ.ศ. 2540</t>
  </si>
  <si>
    <t>กฎหมาย/กฎระเบียบฯ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</si>
</sst>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[$-41E]General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Tahoma"/>
      <family val="2"/>
    </font>
    <font>
      <b/>
      <sz val="10"/>
      <color rgb="FF000000"/>
      <name val="TH SarabunPSK"/>
      <family val="2"/>
    </font>
    <font>
      <b/>
      <sz val="10"/>
      <color theme="1"/>
      <name val="TH SarabunIT๙"/>
      <family val="2"/>
    </font>
    <font>
      <sz val="10"/>
      <color rgb="FF000000"/>
      <name val="Tahoma"/>
      <family val="2"/>
    </font>
    <font>
      <b/>
      <sz val="11"/>
      <color rgb="FF000000"/>
      <name val="TH SarabunPSK"/>
      <family val="2"/>
    </font>
    <font>
      <sz val="10"/>
      <color theme="1"/>
      <name val="TH SarabunPSK"/>
      <family val="2"/>
    </font>
    <font>
      <b/>
      <sz val="10"/>
      <color rgb="FF000000"/>
      <name val="TH SarabunIT๙"/>
      <family val="2"/>
    </font>
    <font>
      <b/>
      <sz val="16"/>
      <color rgb="FF000000"/>
      <name val="TH SarabunIT๙"/>
      <family val="2"/>
    </font>
    <font>
      <b/>
      <sz val="16"/>
      <color theme="1"/>
      <name val="TH SarabunPSK"/>
      <family val="2"/>
    </font>
    <font>
      <b/>
      <sz val="10"/>
      <color theme="1"/>
      <name val="TH SarabunPSK"/>
      <family val="2"/>
      <charset val="222"/>
    </font>
    <font>
      <b/>
      <sz val="10"/>
      <color theme="1"/>
      <name val="TH SarabunIT๙"/>
      <family val="2"/>
      <charset val="222"/>
    </font>
    <font>
      <b/>
      <sz val="11"/>
      <color theme="1"/>
      <name val="TH SarabunPSK"/>
      <family val="2"/>
      <charset val="222"/>
    </font>
    <font>
      <b/>
      <sz val="14"/>
      <color theme="1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8" fontId="35" fillId="0" borderId="0" applyBorder="0" applyProtection="0"/>
    <xf numFmtId="0" fontId="38" fillId="0" borderId="0" applyNumberFormat="0" applyBorder="0" applyProtection="0"/>
  </cellStyleXfs>
  <cellXfs count="1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188" fontId="36" fillId="4" borderId="8" xfId="3" applyFont="1" applyFill="1" applyBorder="1" applyAlignment="1" applyProtection="1">
      <alignment horizontal="center" vertical="center" wrapText="1"/>
      <protection locked="0" hidden="1"/>
    </xf>
    <xf numFmtId="0" fontId="36" fillId="0" borderId="8" xfId="0" applyFont="1" applyBorder="1"/>
    <xf numFmtId="0" fontId="37" fillId="0" borderId="4" xfId="0" applyFont="1" applyBorder="1"/>
    <xf numFmtId="0" fontId="29" fillId="0" borderId="5" xfId="0" applyFont="1" applyBorder="1" applyAlignment="1" applyProtection="1">
      <alignment vertical="center" shrinkToFit="1"/>
      <protection locked="0"/>
    </xf>
    <xf numFmtId="0" fontId="29" fillId="0" borderId="4" xfId="0" applyFont="1" applyBorder="1" applyAlignment="1" applyProtection="1">
      <alignment vertical="center" shrinkToFit="1"/>
      <protection locked="0"/>
    </xf>
    <xf numFmtId="49" fontId="29" fillId="0" borderId="5" xfId="0" applyNumberFormat="1" applyFont="1" applyBorder="1" applyAlignment="1" applyProtection="1">
      <alignment horizontal="center" vertical="center" shrinkToFit="1"/>
      <protection locked="0"/>
    </xf>
    <xf numFmtId="1" fontId="29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5" xfId="0" applyFont="1" applyBorder="1"/>
    <xf numFmtId="0" fontId="37" fillId="0" borderId="9" xfId="0" applyFont="1" applyBorder="1"/>
    <xf numFmtId="49" fontId="29" fillId="0" borderId="4" xfId="0" applyNumberFormat="1" applyFont="1" applyBorder="1" applyAlignment="1" applyProtection="1">
      <alignment vertical="center" shrinkToFit="1"/>
      <protection locked="0"/>
    </xf>
    <xf numFmtId="49" fontId="29" fillId="0" borderId="4" xfId="0" applyNumberFormat="1" applyFont="1" applyBorder="1" applyAlignment="1" applyProtection="1">
      <alignment horizontal="center" vertical="center" shrinkToFit="1"/>
      <protection locked="0"/>
    </xf>
    <xf numFmtId="1" fontId="29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9" fillId="0" borderId="8" xfId="0" applyFont="1" applyBorder="1"/>
    <xf numFmtId="0" fontId="39" fillId="0" borderId="8" xfId="0" applyFont="1" applyBorder="1" applyProtection="1">
      <protection locked="0"/>
    </xf>
    <xf numFmtId="188" fontId="39" fillId="0" borderId="8" xfId="3" applyFont="1" applyBorder="1"/>
    <xf numFmtId="0" fontId="40" fillId="0" borderId="4" xfId="0" applyFont="1" applyBorder="1" applyAlignment="1" applyProtection="1">
      <alignment horizontal="center"/>
      <protection locked="0"/>
    </xf>
    <xf numFmtId="0" fontId="41" fillId="0" borderId="8" xfId="0" applyFont="1" applyBorder="1"/>
    <xf numFmtId="0" fontId="41" fillId="0" borderId="8" xfId="0" applyFont="1" applyBorder="1" applyProtection="1">
      <protection locked="0"/>
    </xf>
    <xf numFmtId="0" fontId="41" fillId="4" borderId="8" xfId="4" applyFont="1" applyFill="1" applyBorder="1" applyAlignment="1">
      <alignment vertical="center" shrinkToFit="1"/>
    </xf>
    <xf numFmtId="1" fontId="29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8" xfId="0" applyFont="1" applyBorder="1"/>
    <xf numFmtId="188" fontId="42" fillId="0" borderId="8" xfId="3" applyFont="1" applyBorder="1" applyAlignment="1">
      <alignment vertical="center" wrapText="1"/>
    </xf>
    <xf numFmtId="0" fontId="42" fillId="4" borderId="8" xfId="4" applyFont="1" applyFill="1" applyBorder="1" applyAlignment="1">
      <alignment vertical="center" shrinkToFit="1"/>
    </xf>
    <xf numFmtId="0" fontId="43" fillId="0" borderId="4" xfId="0" applyFont="1" applyBorder="1"/>
    <xf numFmtId="0" fontId="43" fillId="3" borderId="4" xfId="0" applyFont="1" applyFill="1" applyBorder="1"/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0" fontId="44" fillId="0" borderId="4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>
      <alignment vertical="center"/>
    </xf>
    <xf numFmtId="0" fontId="44" fillId="0" borderId="5" xfId="0" applyFont="1" applyBorder="1" applyAlignment="1" applyProtection="1">
      <alignment vertical="center" shrinkToFit="1"/>
      <protection locked="0"/>
    </xf>
    <xf numFmtId="0" fontId="44" fillId="0" borderId="4" xfId="0" applyFont="1" applyBorder="1" applyAlignment="1" applyProtection="1">
      <alignment vertical="center" shrinkToFit="1"/>
      <protection locked="0"/>
    </xf>
    <xf numFmtId="0" fontId="46" fillId="0" borderId="5" xfId="0" applyFont="1" applyBorder="1" applyAlignment="1" applyProtection="1">
      <alignment vertical="center" shrinkToFit="1"/>
      <protection locked="0"/>
    </xf>
    <xf numFmtId="49" fontId="44" fillId="0" borderId="5" xfId="0" applyNumberFormat="1" applyFont="1" applyBorder="1" applyAlignment="1" applyProtection="1">
      <alignment horizontal="center" vertical="center" shrinkToFit="1"/>
      <protection locked="0"/>
    </xf>
    <xf numFmtId="1" fontId="4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>
      <alignment vertical="center" shrinkToFit="1"/>
    </xf>
    <xf numFmtId="0" fontId="44" fillId="0" borderId="4" xfId="0" applyFont="1" applyBorder="1" applyAlignment="1">
      <alignment vertical="center"/>
    </xf>
    <xf numFmtId="188" fontId="45" fillId="0" borderId="8" xfId="3" applyFont="1" applyBorder="1" applyAlignment="1">
      <alignment vertical="center" wrapText="1"/>
    </xf>
    <xf numFmtId="0" fontId="45" fillId="0" borderId="8" xfId="0" applyFont="1" applyBorder="1" applyAlignment="1">
      <alignment vertical="center"/>
    </xf>
    <xf numFmtId="0" fontId="45" fillId="4" borderId="8" xfId="4" applyFont="1" applyFill="1" applyBorder="1" applyAlignment="1">
      <alignment vertical="center" shrinkToFit="1"/>
    </xf>
  </cellXfs>
  <cellStyles count="5">
    <cellStyle name="Excel Built-in Normal" xfId="3" xr:uid="{00000000-0005-0000-0000-000000000000}"/>
    <cellStyle name="Normal_Sheet1" xfId="4" xr:uid="{00000000-0005-0000-0000-000001000000}"/>
    <cellStyle name="จุลภาค" xfId="1" builtinId="3"/>
    <cellStyle name="ปกติ" xfId="0" builtinId="0"/>
    <cellStyle name="เปอร์เซ็นต์" xfId="2" builtinId="5"/>
  </cellStyles>
  <dxfs count="6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1778000</xdr:colOff>
      <xdr:row>3</xdr:row>
      <xdr:rowOff>184150</xdr:rowOff>
    </xdr:from>
    <xdr:to>
      <xdr:col>5</xdr:col>
      <xdr:colOff>133350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908550" y="596900"/>
          <a:ext cx="876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16"/>
  <sheetViews>
    <sheetView showGridLines="0" tabSelected="1" zoomScale="120" zoomScaleNormal="120" zoomScaleSheetLayoutView="98" zoomScalePageLayoutView="120" workbookViewId="0">
      <pane ySplit="7" topLeftCell="A14" activePane="bottomLeft" state="frozen"/>
      <selection pane="bottomLeft" activeCell="H16" sqref="H16"/>
    </sheetView>
  </sheetViews>
  <sheetFormatPr defaultRowHeight="21.95" customHeight="1" x14ac:dyDescent="0.2"/>
  <cols>
    <col min="1" max="1" width="3.125" style="25" customWidth="1"/>
    <col min="2" max="2" width="19.125" style="26" customWidth="1"/>
    <col min="3" max="3" width="18.75" style="27" customWidth="1"/>
    <col min="4" max="4" width="24.375" style="27" customWidth="1"/>
    <col min="5" max="5" width="8.625" style="27" customWidth="1"/>
    <col min="6" max="6" width="11.25" style="27" customWidth="1"/>
    <col min="7" max="7" width="23.75" style="27" customWidth="1"/>
    <col min="8" max="8" width="13.625" style="27" customWidth="1"/>
    <col min="9" max="9" width="12.5" style="27" customWidth="1"/>
    <col min="10" max="10" width="8.25" style="54" customWidth="1"/>
    <col min="11" max="11" width="6.5" style="28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39"/>
      <c r="G1" s="7"/>
      <c r="H1" s="7"/>
      <c r="I1" s="7"/>
      <c r="J1" s="50"/>
      <c r="K1" s="7"/>
      <c r="L1" s="4"/>
    </row>
    <row r="2" spans="1:12" s="5" customFormat="1" ht="27.75" customHeight="1" x14ac:dyDescent="0.45">
      <c r="A2" s="8"/>
      <c r="B2" s="9" t="s">
        <v>9</v>
      </c>
      <c r="C2" s="92" t="s">
        <v>39</v>
      </c>
      <c r="D2" s="93"/>
      <c r="E2" s="90" t="s">
        <v>20</v>
      </c>
      <c r="F2" s="91"/>
      <c r="G2" s="91"/>
      <c r="H2" s="91"/>
      <c r="I2" s="38"/>
      <c r="J2" s="51"/>
      <c r="K2" s="38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40"/>
      <c r="G3" s="11"/>
      <c r="H3" s="11"/>
      <c r="I3" s="11"/>
      <c r="J3" s="48"/>
      <c r="K3" s="12"/>
    </row>
    <row r="4" spans="1:12" s="5" customFormat="1" ht="16.5" customHeight="1" x14ac:dyDescent="0.25">
      <c r="A4" s="13"/>
      <c r="B4" s="95" t="s">
        <v>12</v>
      </c>
      <c r="C4" s="95"/>
      <c r="D4" s="46">
        <v>25</v>
      </c>
      <c r="E4" s="42"/>
      <c r="F4" s="96" t="s">
        <v>18</v>
      </c>
      <c r="G4" s="97"/>
      <c r="H4" s="46">
        <v>43</v>
      </c>
      <c r="I4" s="41"/>
      <c r="J4" s="55" t="s">
        <v>8</v>
      </c>
      <c r="K4" s="58">
        <v>2566</v>
      </c>
    </row>
    <row r="5" spans="1:12" s="5" customFormat="1" ht="15.75" customHeight="1" x14ac:dyDescent="0.25">
      <c r="A5" s="13"/>
      <c r="B5" s="95" t="s">
        <v>17</v>
      </c>
      <c r="C5" s="95"/>
      <c r="D5" s="47">
        <v>13</v>
      </c>
      <c r="E5" s="44">
        <f>D5/D4</f>
        <v>0.52</v>
      </c>
      <c r="F5" s="97" t="s">
        <v>19</v>
      </c>
      <c r="G5" s="97"/>
      <c r="H5" s="47">
        <v>22</v>
      </c>
      <c r="I5" s="43">
        <f>H5/H4</f>
        <v>0.51162790697674421</v>
      </c>
      <c r="J5" s="49" t="s">
        <v>7</v>
      </c>
      <c r="K5" s="45">
        <v>44915</v>
      </c>
    </row>
    <row r="6" spans="1:12" s="6" customFormat="1" ht="4.5" customHeight="1" x14ac:dyDescent="0.2">
      <c r="A6" s="14"/>
      <c r="B6" s="94"/>
      <c r="C6" s="94"/>
      <c r="D6" s="15"/>
      <c r="E6" s="15"/>
      <c r="F6" s="3"/>
      <c r="G6" s="15"/>
      <c r="H6" s="16"/>
      <c r="I6" s="3"/>
      <c r="J6" s="52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6" t="s">
        <v>16</v>
      </c>
      <c r="G7" s="18" t="s">
        <v>2</v>
      </c>
      <c r="H7" s="59" t="s">
        <v>4</v>
      </c>
      <c r="I7" s="18" t="s">
        <v>5</v>
      </c>
      <c r="J7" s="57" t="s">
        <v>21</v>
      </c>
      <c r="K7" s="20" t="s">
        <v>6</v>
      </c>
    </row>
    <row r="8" spans="1:12" s="107" customFormat="1" ht="21.95" customHeight="1" x14ac:dyDescent="0.2">
      <c r="A8" s="100">
        <v>1</v>
      </c>
      <c r="B8" s="109" t="s">
        <v>55</v>
      </c>
      <c r="C8" s="110" t="s">
        <v>28</v>
      </c>
      <c r="D8" s="101" t="s">
        <v>45</v>
      </c>
      <c r="E8" s="102" t="s">
        <v>38</v>
      </c>
      <c r="F8" s="103" t="s">
        <v>111</v>
      </c>
      <c r="G8" s="104" t="s">
        <v>135</v>
      </c>
      <c r="H8" s="102" t="s">
        <v>136</v>
      </c>
      <c r="I8" s="102" t="s">
        <v>36</v>
      </c>
      <c r="J8" s="105" t="s">
        <v>110</v>
      </c>
      <c r="K8" s="106">
        <v>1</v>
      </c>
    </row>
    <row r="9" spans="1:12" s="107" customFormat="1" ht="21.95" customHeight="1" x14ac:dyDescent="0.2">
      <c r="A9" s="100">
        <v>2</v>
      </c>
      <c r="B9" s="109" t="s">
        <v>27</v>
      </c>
      <c r="C9" s="110" t="s">
        <v>28</v>
      </c>
      <c r="D9" s="101" t="s">
        <v>44</v>
      </c>
      <c r="E9" s="102" t="s">
        <v>38</v>
      </c>
      <c r="F9" s="103" t="s">
        <v>111</v>
      </c>
      <c r="G9" s="104" t="s">
        <v>135</v>
      </c>
      <c r="H9" s="102" t="s">
        <v>136</v>
      </c>
      <c r="I9" s="102" t="s">
        <v>36</v>
      </c>
      <c r="J9" s="105" t="s">
        <v>110</v>
      </c>
      <c r="K9" s="106">
        <v>1</v>
      </c>
    </row>
    <row r="10" spans="1:12" s="107" customFormat="1" ht="21.95" customHeight="1" x14ac:dyDescent="0.2">
      <c r="A10" s="100">
        <v>3</v>
      </c>
      <c r="B10" s="108" t="s">
        <v>128</v>
      </c>
      <c r="C10" s="108" t="s">
        <v>30</v>
      </c>
      <c r="D10" s="101" t="s">
        <v>44</v>
      </c>
      <c r="E10" s="102" t="s">
        <v>38</v>
      </c>
      <c r="F10" s="103" t="s">
        <v>111</v>
      </c>
      <c r="G10" s="104" t="s">
        <v>135</v>
      </c>
      <c r="H10" s="102" t="s">
        <v>136</v>
      </c>
      <c r="I10" s="102" t="s">
        <v>36</v>
      </c>
      <c r="J10" s="105" t="s">
        <v>110</v>
      </c>
      <c r="K10" s="106">
        <v>1</v>
      </c>
    </row>
    <row r="11" spans="1:12" s="107" customFormat="1" ht="21.95" customHeight="1" x14ac:dyDescent="0.2">
      <c r="A11" s="100">
        <v>4</v>
      </c>
      <c r="B11" s="109" t="s">
        <v>29</v>
      </c>
      <c r="C11" s="110" t="s">
        <v>30</v>
      </c>
      <c r="D11" s="101" t="s">
        <v>45</v>
      </c>
      <c r="E11" s="102" t="s">
        <v>38</v>
      </c>
      <c r="F11" s="103" t="s">
        <v>111</v>
      </c>
      <c r="G11" s="104" t="s">
        <v>135</v>
      </c>
      <c r="H11" s="102" t="s">
        <v>136</v>
      </c>
      <c r="I11" s="102" t="s">
        <v>36</v>
      </c>
      <c r="J11" s="105" t="s">
        <v>110</v>
      </c>
      <c r="K11" s="106">
        <v>1</v>
      </c>
    </row>
    <row r="12" spans="1:12" s="107" customFormat="1" ht="21.95" customHeight="1" x14ac:dyDescent="0.2">
      <c r="A12" s="100">
        <v>5</v>
      </c>
      <c r="B12" s="109" t="s">
        <v>59</v>
      </c>
      <c r="C12" s="110" t="s">
        <v>30</v>
      </c>
      <c r="D12" s="101" t="s">
        <v>45</v>
      </c>
      <c r="E12" s="102" t="s">
        <v>38</v>
      </c>
      <c r="F12" s="103" t="s">
        <v>111</v>
      </c>
      <c r="G12" s="104" t="s">
        <v>135</v>
      </c>
      <c r="H12" s="102" t="s">
        <v>136</v>
      </c>
      <c r="I12" s="102" t="s">
        <v>36</v>
      </c>
      <c r="J12" s="105" t="s">
        <v>110</v>
      </c>
      <c r="K12" s="106">
        <v>1</v>
      </c>
    </row>
    <row r="13" spans="1:12" s="107" customFormat="1" ht="21.95" customHeight="1" x14ac:dyDescent="0.2">
      <c r="A13" s="100">
        <v>6</v>
      </c>
      <c r="B13" s="110" t="s">
        <v>67</v>
      </c>
      <c r="C13" s="110" t="s">
        <v>30</v>
      </c>
      <c r="D13" s="101" t="s">
        <v>48</v>
      </c>
      <c r="E13" s="103" t="s">
        <v>38</v>
      </c>
      <c r="F13" s="103" t="s">
        <v>111</v>
      </c>
      <c r="G13" s="104" t="s">
        <v>135</v>
      </c>
      <c r="H13" s="102" t="s">
        <v>136</v>
      </c>
      <c r="I13" s="102" t="s">
        <v>36</v>
      </c>
      <c r="J13" s="105" t="s">
        <v>110</v>
      </c>
      <c r="K13" s="106">
        <v>1</v>
      </c>
    </row>
    <row r="14" spans="1:12" s="107" customFormat="1" ht="21.95" customHeight="1" x14ac:dyDescent="0.2">
      <c r="A14" s="100">
        <v>7</v>
      </c>
      <c r="B14" s="109" t="s">
        <v>68</v>
      </c>
      <c r="C14" s="110" t="s">
        <v>69</v>
      </c>
      <c r="D14" s="101" t="s">
        <v>53</v>
      </c>
      <c r="E14" s="102" t="s">
        <v>38</v>
      </c>
      <c r="F14" s="103" t="s">
        <v>111</v>
      </c>
      <c r="G14" s="104" t="s">
        <v>135</v>
      </c>
      <c r="H14" s="102" t="s">
        <v>136</v>
      </c>
      <c r="I14" s="102" t="s">
        <v>36</v>
      </c>
      <c r="J14" s="105" t="s">
        <v>110</v>
      </c>
      <c r="K14" s="106">
        <v>1</v>
      </c>
    </row>
    <row r="15" spans="1:12" s="107" customFormat="1" ht="21.95" customHeight="1" x14ac:dyDescent="0.2">
      <c r="A15" s="100">
        <v>8</v>
      </c>
      <c r="B15" s="110" t="s">
        <v>57</v>
      </c>
      <c r="C15" s="110" t="s">
        <v>31</v>
      </c>
      <c r="D15" s="101" t="s">
        <v>53</v>
      </c>
      <c r="E15" s="102" t="s">
        <v>38</v>
      </c>
      <c r="F15" s="103" t="s">
        <v>111</v>
      </c>
      <c r="G15" s="104" t="s">
        <v>135</v>
      </c>
      <c r="H15" s="102" t="s">
        <v>136</v>
      </c>
      <c r="I15" s="102" t="s">
        <v>36</v>
      </c>
      <c r="J15" s="105" t="s">
        <v>110</v>
      </c>
      <c r="K15" s="106">
        <v>1</v>
      </c>
    </row>
    <row r="16" spans="1:12" s="107" customFormat="1" ht="21.95" customHeight="1" x14ac:dyDescent="0.2">
      <c r="A16" s="100">
        <v>9</v>
      </c>
      <c r="B16" s="108" t="s">
        <v>56</v>
      </c>
      <c r="C16" s="108" t="s">
        <v>133</v>
      </c>
      <c r="D16" s="101" t="s">
        <v>46</v>
      </c>
      <c r="E16" s="102" t="s">
        <v>38</v>
      </c>
      <c r="F16" s="103" t="s">
        <v>111</v>
      </c>
      <c r="G16" s="104" t="s">
        <v>135</v>
      </c>
      <c r="H16" s="102" t="s">
        <v>136</v>
      </c>
      <c r="I16" s="102" t="s">
        <v>36</v>
      </c>
      <c r="J16" s="105" t="s">
        <v>110</v>
      </c>
      <c r="K16" s="106">
        <v>1</v>
      </c>
    </row>
    <row r="17" spans="1:11" s="107" customFormat="1" ht="21.95" customHeight="1" x14ac:dyDescent="0.2">
      <c r="A17" s="100">
        <v>10</v>
      </c>
      <c r="B17" s="109" t="s">
        <v>70</v>
      </c>
      <c r="C17" s="110" t="s">
        <v>31</v>
      </c>
      <c r="D17" s="101" t="s">
        <v>50</v>
      </c>
      <c r="E17" s="103" t="s">
        <v>38</v>
      </c>
      <c r="F17" s="103" t="s">
        <v>111</v>
      </c>
      <c r="G17" s="104" t="s">
        <v>135</v>
      </c>
      <c r="H17" s="102" t="s">
        <v>136</v>
      </c>
      <c r="I17" s="102" t="s">
        <v>36</v>
      </c>
      <c r="J17" s="105" t="s">
        <v>110</v>
      </c>
      <c r="K17" s="106">
        <v>1</v>
      </c>
    </row>
    <row r="18" spans="1:11" s="107" customFormat="1" ht="21.95" customHeight="1" x14ac:dyDescent="0.2">
      <c r="A18" s="100">
        <v>11</v>
      </c>
      <c r="B18" s="109" t="s">
        <v>92</v>
      </c>
      <c r="C18" s="110" t="s">
        <v>71</v>
      </c>
      <c r="D18" s="101" t="s">
        <v>45</v>
      </c>
      <c r="E18" s="102" t="s">
        <v>38</v>
      </c>
      <c r="F18" s="103" t="s">
        <v>111</v>
      </c>
      <c r="G18" s="104" t="s">
        <v>135</v>
      </c>
      <c r="H18" s="102" t="s">
        <v>136</v>
      </c>
      <c r="I18" s="102" t="s">
        <v>36</v>
      </c>
      <c r="J18" s="105" t="s">
        <v>110</v>
      </c>
      <c r="K18" s="106">
        <v>1</v>
      </c>
    </row>
    <row r="19" spans="1:11" s="107" customFormat="1" ht="21.95" customHeight="1" x14ac:dyDescent="0.2">
      <c r="A19" s="100">
        <v>12</v>
      </c>
      <c r="B19" s="109" t="s">
        <v>73</v>
      </c>
      <c r="C19" s="110" t="s">
        <v>74</v>
      </c>
      <c r="D19" s="101" t="s">
        <v>134</v>
      </c>
      <c r="E19" s="102" t="s">
        <v>38</v>
      </c>
      <c r="F19" s="103" t="s">
        <v>111</v>
      </c>
      <c r="G19" s="104" t="s">
        <v>135</v>
      </c>
      <c r="H19" s="102" t="s">
        <v>136</v>
      </c>
      <c r="I19" s="102" t="s">
        <v>36</v>
      </c>
      <c r="J19" s="105" t="s">
        <v>110</v>
      </c>
      <c r="K19" s="106">
        <v>1</v>
      </c>
    </row>
    <row r="20" spans="1:11" s="107" customFormat="1" ht="21.95" customHeight="1" x14ac:dyDescent="0.2">
      <c r="A20" s="100">
        <v>13</v>
      </c>
      <c r="B20" s="108" t="s">
        <v>33</v>
      </c>
      <c r="C20" s="108" t="s">
        <v>114</v>
      </c>
      <c r="D20" s="101" t="s">
        <v>43</v>
      </c>
      <c r="E20" s="102" t="s">
        <v>38</v>
      </c>
      <c r="F20" s="103" t="s">
        <v>111</v>
      </c>
      <c r="G20" s="104" t="s">
        <v>135</v>
      </c>
      <c r="H20" s="102" t="s">
        <v>136</v>
      </c>
      <c r="I20" s="102" t="s">
        <v>36</v>
      </c>
      <c r="J20" s="105" t="s">
        <v>110</v>
      </c>
      <c r="K20" s="106">
        <v>1</v>
      </c>
    </row>
    <row r="21" spans="1:11" s="107" customFormat="1" ht="21.95" customHeight="1" x14ac:dyDescent="0.2">
      <c r="A21" s="100">
        <v>14</v>
      </c>
      <c r="B21" s="110" t="s">
        <v>76</v>
      </c>
      <c r="C21" s="110" t="s">
        <v>54</v>
      </c>
      <c r="D21" s="101" t="s">
        <v>44</v>
      </c>
      <c r="E21" s="102" t="s">
        <v>37</v>
      </c>
      <c r="F21" s="103" t="s">
        <v>111</v>
      </c>
      <c r="G21" s="104" t="s">
        <v>135</v>
      </c>
      <c r="H21" s="102" t="s">
        <v>136</v>
      </c>
      <c r="I21" s="102" t="s">
        <v>36</v>
      </c>
      <c r="J21" s="105" t="s">
        <v>110</v>
      </c>
      <c r="K21" s="106">
        <v>1</v>
      </c>
    </row>
    <row r="22" spans="1:11" s="107" customFormat="1" ht="21.95" customHeight="1" x14ac:dyDescent="0.2">
      <c r="A22" s="100">
        <v>15</v>
      </c>
      <c r="B22" s="110" t="s">
        <v>78</v>
      </c>
      <c r="C22" s="110" t="s">
        <v>35</v>
      </c>
      <c r="D22" s="101" t="s">
        <v>45</v>
      </c>
      <c r="E22" s="102" t="s">
        <v>37</v>
      </c>
      <c r="F22" s="103" t="s">
        <v>111</v>
      </c>
      <c r="G22" s="104" t="s">
        <v>135</v>
      </c>
      <c r="H22" s="102" t="s">
        <v>136</v>
      </c>
      <c r="I22" s="102" t="s">
        <v>36</v>
      </c>
      <c r="J22" s="105" t="s">
        <v>110</v>
      </c>
      <c r="K22" s="106">
        <v>1</v>
      </c>
    </row>
    <row r="23" spans="1:11" s="107" customFormat="1" ht="21.95" customHeight="1" x14ac:dyDescent="0.2">
      <c r="A23" s="100">
        <v>16</v>
      </c>
      <c r="B23" s="111" t="s">
        <v>60</v>
      </c>
      <c r="C23" s="111" t="s">
        <v>63</v>
      </c>
      <c r="D23" s="101" t="s">
        <v>134</v>
      </c>
      <c r="E23" s="102" t="s">
        <v>37</v>
      </c>
      <c r="F23" s="103" t="s">
        <v>111</v>
      </c>
      <c r="G23" s="104" t="s">
        <v>135</v>
      </c>
      <c r="H23" s="102" t="s">
        <v>136</v>
      </c>
      <c r="I23" s="102" t="s">
        <v>36</v>
      </c>
      <c r="J23" s="105" t="s">
        <v>110</v>
      </c>
      <c r="K23" s="106">
        <v>1</v>
      </c>
    </row>
    <row r="24" spans="1:11" s="107" customFormat="1" ht="21.95" customHeight="1" x14ac:dyDescent="0.2">
      <c r="A24" s="100">
        <v>17</v>
      </c>
      <c r="B24" s="111" t="s">
        <v>81</v>
      </c>
      <c r="C24" s="111" t="s">
        <v>35</v>
      </c>
      <c r="D24" s="101" t="s">
        <v>47</v>
      </c>
      <c r="E24" s="102" t="s">
        <v>37</v>
      </c>
      <c r="F24" s="103" t="s">
        <v>111</v>
      </c>
      <c r="G24" s="104" t="s">
        <v>135</v>
      </c>
      <c r="H24" s="102" t="s">
        <v>136</v>
      </c>
      <c r="I24" s="102" t="s">
        <v>36</v>
      </c>
      <c r="J24" s="105" t="s">
        <v>110</v>
      </c>
      <c r="K24" s="106">
        <v>1</v>
      </c>
    </row>
    <row r="25" spans="1:11" s="107" customFormat="1" ht="21.95" customHeight="1" x14ac:dyDescent="0.2">
      <c r="A25" s="100">
        <v>18</v>
      </c>
      <c r="B25" s="110" t="s">
        <v>82</v>
      </c>
      <c r="C25" s="110" t="s">
        <v>35</v>
      </c>
      <c r="D25" s="101" t="s">
        <v>48</v>
      </c>
      <c r="E25" s="102" t="s">
        <v>37</v>
      </c>
      <c r="F25" s="103" t="s">
        <v>111</v>
      </c>
      <c r="G25" s="104" t="s">
        <v>135</v>
      </c>
      <c r="H25" s="102" t="s">
        <v>136</v>
      </c>
      <c r="I25" s="102" t="s">
        <v>36</v>
      </c>
      <c r="J25" s="105" t="s">
        <v>110</v>
      </c>
      <c r="K25" s="106">
        <v>1</v>
      </c>
    </row>
    <row r="26" spans="1:11" s="107" customFormat="1" ht="21.95" customHeight="1" x14ac:dyDescent="0.2">
      <c r="A26" s="100">
        <v>19</v>
      </c>
      <c r="B26" s="110" t="s">
        <v>84</v>
      </c>
      <c r="C26" s="110" t="s">
        <v>35</v>
      </c>
      <c r="D26" s="101" t="s">
        <v>48</v>
      </c>
      <c r="E26" s="102" t="s">
        <v>37</v>
      </c>
      <c r="F26" s="103" t="s">
        <v>111</v>
      </c>
      <c r="G26" s="104" t="s">
        <v>135</v>
      </c>
      <c r="H26" s="102" t="s">
        <v>136</v>
      </c>
      <c r="I26" s="102" t="s">
        <v>36</v>
      </c>
      <c r="J26" s="105" t="s">
        <v>110</v>
      </c>
      <c r="K26" s="106">
        <v>1</v>
      </c>
    </row>
    <row r="27" spans="1:11" s="107" customFormat="1" ht="21.95" customHeight="1" x14ac:dyDescent="0.2">
      <c r="A27" s="100">
        <v>20</v>
      </c>
      <c r="B27" s="111" t="s">
        <v>86</v>
      </c>
      <c r="C27" s="111" t="s">
        <v>35</v>
      </c>
      <c r="D27" s="101" t="s">
        <v>51</v>
      </c>
      <c r="E27" s="102" t="s">
        <v>37</v>
      </c>
      <c r="F27" s="103" t="s">
        <v>111</v>
      </c>
      <c r="G27" s="104" t="s">
        <v>135</v>
      </c>
      <c r="H27" s="102" t="s">
        <v>136</v>
      </c>
      <c r="I27" s="102" t="s">
        <v>36</v>
      </c>
      <c r="J27" s="105" t="s">
        <v>110</v>
      </c>
      <c r="K27" s="106">
        <v>1</v>
      </c>
    </row>
    <row r="28" spans="1:11" s="107" customFormat="1" ht="21.95" customHeight="1" x14ac:dyDescent="0.2">
      <c r="A28" s="100">
        <v>21</v>
      </c>
      <c r="B28" s="111" t="s">
        <v>87</v>
      </c>
      <c r="C28" s="111" t="s">
        <v>35</v>
      </c>
      <c r="D28" s="101" t="s">
        <v>51</v>
      </c>
      <c r="E28" s="102" t="s">
        <v>37</v>
      </c>
      <c r="F28" s="103" t="s">
        <v>111</v>
      </c>
      <c r="G28" s="104" t="s">
        <v>135</v>
      </c>
      <c r="H28" s="102" t="s">
        <v>136</v>
      </c>
      <c r="I28" s="102" t="s">
        <v>36</v>
      </c>
      <c r="J28" s="105" t="s">
        <v>110</v>
      </c>
      <c r="K28" s="106">
        <v>1</v>
      </c>
    </row>
    <row r="29" spans="1:11" s="107" customFormat="1" ht="21.95" customHeight="1" x14ac:dyDescent="0.2">
      <c r="A29" s="100">
        <v>22</v>
      </c>
      <c r="B29" s="111" t="s">
        <v>96</v>
      </c>
      <c r="C29" s="111" t="s">
        <v>63</v>
      </c>
      <c r="D29" s="101" t="s">
        <v>47</v>
      </c>
      <c r="E29" s="102" t="s">
        <v>37</v>
      </c>
      <c r="F29" s="103" t="s">
        <v>111</v>
      </c>
      <c r="G29" s="104" t="s">
        <v>135</v>
      </c>
      <c r="H29" s="102" t="s">
        <v>136</v>
      </c>
      <c r="I29" s="102" t="s">
        <v>36</v>
      </c>
      <c r="J29" s="105" t="s">
        <v>110</v>
      </c>
      <c r="K29" s="106">
        <v>1</v>
      </c>
    </row>
    <row r="30" spans="1:11" s="107" customFormat="1" ht="21.95" customHeight="1" x14ac:dyDescent="0.2">
      <c r="A30" s="100">
        <v>23</v>
      </c>
      <c r="B30" s="111" t="s">
        <v>97</v>
      </c>
      <c r="C30" s="111" t="s">
        <v>35</v>
      </c>
      <c r="D30" s="101" t="s">
        <v>47</v>
      </c>
      <c r="E30" s="102" t="s">
        <v>37</v>
      </c>
      <c r="F30" s="103" t="s">
        <v>111</v>
      </c>
      <c r="G30" s="104" t="s">
        <v>135</v>
      </c>
      <c r="H30" s="102" t="s">
        <v>136</v>
      </c>
      <c r="I30" s="102" t="s">
        <v>36</v>
      </c>
      <c r="J30" s="105" t="s">
        <v>110</v>
      </c>
      <c r="K30" s="106">
        <v>1</v>
      </c>
    </row>
    <row r="31" spans="1:11" s="107" customFormat="1" ht="21.95" customHeight="1" x14ac:dyDescent="0.2">
      <c r="A31" s="100">
        <v>24</v>
      </c>
      <c r="B31" s="111" t="s">
        <v>79</v>
      </c>
      <c r="C31" s="111" t="s">
        <v>35</v>
      </c>
      <c r="D31" s="101" t="s">
        <v>47</v>
      </c>
      <c r="E31" s="102" t="s">
        <v>37</v>
      </c>
      <c r="F31" s="103" t="s">
        <v>111</v>
      </c>
      <c r="G31" s="104" t="s">
        <v>135</v>
      </c>
      <c r="H31" s="102" t="s">
        <v>136</v>
      </c>
      <c r="I31" s="102" t="s">
        <v>36</v>
      </c>
      <c r="J31" s="105" t="s">
        <v>110</v>
      </c>
      <c r="K31" s="106">
        <v>1</v>
      </c>
    </row>
    <row r="32" spans="1:11" s="107" customFormat="1" ht="21.95" customHeight="1" x14ac:dyDescent="0.2">
      <c r="A32" s="100">
        <v>25</v>
      </c>
      <c r="B32" s="111" t="s">
        <v>98</v>
      </c>
      <c r="C32" s="111" t="s">
        <v>35</v>
      </c>
      <c r="D32" s="101" t="s">
        <v>48</v>
      </c>
      <c r="E32" s="102" t="s">
        <v>37</v>
      </c>
      <c r="F32" s="103" t="s">
        <v>111</v>
      </c>
      <c r="G32" s="104" t="s">
        <v>135</v>
      </c>
      <c r="H32" s="102" t="s">
        <v>136</v>
      </c>
      <c r="I32" s="102" t="s">
        <v>36</v>
      </c>
      <c r="J32" s="105" t="s">
        <v>110</v>
      </c>
      <c r="K32" s="106">
        <v>1</v>
      </c>
    </row>
    <row r="33" spans="1:11" s="107" customFormat="1" ht="21.95" customHeight="1" x14ac:dyDescent="0.2">
      <c r="A33" s="100">
        <v>26</v>
      </c>
      <c r="B33" s="111" t="s">
        <v>99</v>
      </c>
      <c r="C33" s="111" t="s">
        <v>63</v>
      </c>
      <c r="D33" s="101" t="s">
        <v>48</v>
      </c>
      <c r="E33" s="102" t="s">
        <v>37</v>
      </c>
      <c r="F33" s="103" t="s">
        <v>111</v>
      </c>
      <c r="G33" s="104" t="s">
        <v>135</v>
      </c>
      <c r="H33" s="102" t="s">
        <v>136</v>
      </c>
      <c r="I33" s="102" t="s">
        <v>36</v>
      </c>
      <c r="J33" s="105" t="s">
        <v>110</v>
      </c>
      <c r="K33" s="106">
        <v>1</v>
      </c>
    </row>
    <row r="34" spans="1:11" s="107" customFormat="1" ht="21.95" customHeight="1" x14ac:dyDescent="0.2">
      <c r="A34" s="100">
        <v>27</v>
      </c>
      <c r="B34" s="111" t="s">
        <v>100</v>
      </c>
      <c r="C34" s="111" t="s">
        <v>35</v>
      </c>
      <c r="D34" s="101" t="s">
        <v>52</v>
      </c>
      <c r="E34" s="102" t="s">
        <v>37</v>
      </c>
      <c r="F34" s="103" t="s">
        <v>111</v>
      </c>
      <c r="G34" s="104" t="s">
        <v>135</v>
      </c>
      <c r="H34" s="102" t="s">
        <v>136</v>
      </c>
      <c r="I34" s="102" t="s">
        <v>36</v>
      </c>
      <c r="J34" s="105" t="s">
        <v>110</v>
      </c>
      <c r="K34" s="106">
        <v>1</v>
      </c>
    </row>
    <row r="35" spans="1:11" s="107" customFormat="1" ht="21.95" customHeight="1" x14ac:dyDescent="0.2">
      <c r="A35" s="100">
        <v>28</v>
      </c>
      <c r="B35" s="111" t="s">
        <v>101</v>
      </c>
      <c r="C35" s="111" t="s">
        <v>35</v>
      </c>
      <c r="D35" s="101" t="s">
        <v>53</v>
      </c>
      <c r="E35" s="102" t="s">
        <v>37</v>
      </c>
      <c r="F35" s="103" t="s">
        <v>111</v>
      </c>
      <c r="G35" s="104" t="s">
        <v>135</v>
      </c>
      <c r="H35" s="102" t="s">
        <v>136</v>
      </c>
      <c r="I35" s="102" t="s">
        <v>36</v>
      </c>
      <c r="J35" s="105" t="s">
        <v>110</v>
      </c>
      <c r="K35" s="106">
        <v>1</v>
      </c>
    </row>
    <row r="36" spans="1:11" s="107" customFormat="1" ht="21.95" customHeight="1" x14ac:dyDescent="0.2">
      <c r="A36" s="100">
        <v>29</v>
      </c>
      <c r="B36" s="110" t="s">
        <v>102</v>
      </c>
      <c r="C36" s="111" t="s">
        <v>35</v>
      </c>
      <c r="D36" s="101" t="s">
        <v>49</v>
      </c>
      <c r="E36" s="102" t="s">
        <v>37</v>
      </c>
      <c r="F36" s="103" t="s">
        <v>111</v>
      </c>
      <c r="G36" s="104" t="s">
        <v>135</v>
      </c>
      <c r="H36" s="102" t="s">
        <v>136</v>
      </c>
      <c r="I36" s="102" t="s">
        <v>36</v>
      </c>
      <c r="J36" s="105" t="s">
        <v>110</v>
      </c>
      <c r="K36" s="106">
        <v>1</v>
      </c>
    </row>
    <row r="37" spans="1:11" s="107" customFormat="1" ht="21.95" customHeight="1" x14ac:dyDescent="0.2">
      <c r="A37" s="100">
        <v>30</v>
      </c>
      <c r="B37" s="110" t="s">
        <v>103</v>
      </c>
      <c r="C37" s="110" t="s">
        <v>62</v>
      </c>
      <c r="D37" s="101" t="s">
        <v>64</v>
      </c>
      <c r="E37" s="102" t="s">
        <v>37</v>
      </c>
      <c r="F37" s="103" t="s">
        <v>111</v>
      </c>
      <c r="G37" s="104" t="s">
        <v>135</v>
      </c>
      <c r="H37" s="102" t="s">
        <v>136</v>
      </c>
      <c r="I37" s="102" t="s">
        <v>36</v>
      </c>
      <c r="J37" s="105" t="s">
        <v>110</v>
      </c>
      <c r="K37" s="106">
        <v>1</v>
      </c>
    </row>
    <row r="38" spans="1:11" s="107" customFormat="1" ht="21.95" customHeight="1" x14ac:dyDescent="0.2">
      <c r="A38" s="100">
        <v>31</v>
      </c>
      <c r="B38" s="110" t="s">
        <v>104</v>
      </c>
      <c r="C38" s="110" t="s">
        <v>105</v>
      </c>
      <c r="D38" s="101" t="s">
        <v>44</v>
      </c>
      <c r="E38" s="102" t="s">
        <v>37</v>
      </c>
      <c r="F38" s="103" t="s">
        <v>111</v>
      </c>
      <c r="G38" s="104" t="s">
        <v>135</v>
      </c>
      <c r="H38" s="102" t="s">
        <v>136</v>
      </c>
      <c r="I38" s="102" t="s">
        <v>36</v>
      </c>
      <c r="J38" s="105" t="s">
        <v>110</v>
      </c>
      <c r="K38" s="106">
        <v>1</v>
      </c>
    </row>
    <row r="39" spans="1:11" s="107" customFormat="1" ht="21.95" customHeight="1" x14ac:dyDescent="0.2">
      <c r="A39" s="100">
        <v>32</v>
      </c>
      <c r="B39" s="110" t="s">
        <v>106</v>
      </c>
      <c r="C39" s="111" t="s">
        <v>35</v>
      </c>
      <c r="D39" s="101" t="s">
        <v>44</v>
      </c>
      <c r="E39" s="102" t="s">
        <v>37</v>
      </c>
      <c r="F39" s="103" t="s">
        <v>111</v>
      </c>
      <c r="G39" s="104" t="s">
        <v>135</v>
      </c>
      <c r="H39" s="102" t="s">
        <v>136</v>
      </c>
      <c r="I39" s="102" t="s">
        <v>36</v>
      </c>
      <c r="J39" s="105" t="s">
        <v>110</v>
      </c>
      <c r="K39" s="106">
        <v>1</v>
      </c>
    </row>
    <row r="40" spans="1:11" s="107" customFormat="1" ht="21.95" customHeight="1" x14ac:dyDescent="0.2">
      <c r="A40" s="100">
        <v>33</v>
      </c>
      <c r="B40" s="111" t="s">
        <v>107</v>
      </c>
      <c r="C40" s="111" t="s">
        <v>35</v>
      </c>
      <c r="D40" s="101" t="s">
        <v>44</v>
      </c>
      <c r="E40" s="102" t="s">
        <v>37</v>
      </c>
      <c r="F40" s="103" t="s">
        <v>111</v>
      </c>
      <c r="G40" s="104" t="s">
        <v>135</v>
      </c>
      <c r="H40" s="102" t="s">
        <v>136</v>
      </c>
      <c r="I40" s="102" t="s">
        <v>36</v>
      </c>
      <c r="J40" s="105" t="s">
        <v>110</v>
      </c>
      <c r="K40" s="106">
        <v>1</v>
      </c>
    </row>
    <row r="41" spans="1:11" s="107" customFormat="1" ht="21.95" customHeight="1" x14ac:dyDescent="0.2">
      <c r="A41" s="100">
        <v>34</v>
      </c>
      <c r="B41" s="111" t="s">
        <v>108</v>
      </c>
      <c r="C41" s="111" t="s">
        <v>109</v>
      </c>
      <c r="D41" s="101" t="s">
        <v>50</v>
      </c>
      <c r="E41" s="102" t="s">
        <v>37</v>
      </c>
      <c r="F41" s="103" t="s">
        <v>111</v>
      </c>
      <c r="G41" s="104" t="s">
        <v>135</v>
      </c>
      <c r="H41" s="102" t="s">
        <v>136</v>
      </c>
      <c r="I41" s="102" t="s">
        <v>36</v>
      </c>
      <c r="J41" s="105" t="s">
        <v>110</v>
      </c>
      <c r="K41" s="106">
        <v>1</v>
      </c>
    </row>
    <row r="42" spans="1:11" s="107" customFormat="1" ht="21.95" customHeight="1" x14ac:dyDescent="0.2">
      <c r="A42" s="100">
        <v>35</v>
      </c>
      <c r="B42" s="110" t="s">
        <v>112</v>
      </c>
      <c r="C42" s="110" t="s">
        <v>63</v>
      </c>
      <c r="D42" s="101" t="s">
        <v>46</v>
      </c>
      <c r="E42" s="103" t="s">
        <v>37</v>
      </c>
      <c r="F42" s="103" t="s">
        <v>111</v>
      </c>
      <c r="G42" s="104" t="s">
        <v>135</v>
      </c>
      <c r="H42" s="102" t="s">
        <v>136</v>
      </c>
      <c r="I42" s="102" t="s">
        <v>36</v>
      </c>
      <c r="J42" s="105" t="s">
        <v>110</v>
      </c>
      <c r="K42" s="106">
        <v>1</v>
      </c>
    </row>
    <row r="43" spans="1:11" ht="21.95" customHeight="1" x14ac:dyDescent="0.25">
      <c r="A43" s="80">
        <v>36</v>
      </c>
      <c r="B43" s="82"/>
      <c r="C43" s="81"/>
      <c r="D43" s="66"/>
      <c r="E43" s="68"/>
      <c r="F43" s="68"/>
      <c r="G43" s="67"/>
      <c r="H43" s="67"/>
      <c r="I43" s="67"/>
      <c r="J43" s="69"/>
      <c r="K43" s="84"/>
    </row>
    <row r="44" spans="1:11" ht="21.95" customHeight="1" x14ac:dyDescent="0.25">
      <c r="A44" s="80">
        <v>37</v>
      </c>
      <c r="B44" s="82"/>
      <c r="C44" s="81"/>
      <c r="D44" s="66"/>
      <c r="E44" s="68"/>
      <c r="F44" s="68"/>
      <c r="G44" s="67"/>
      <c r="H44" s="67"/>
      <c r="I44" s="67"/>
      <c r="J44" s="69"/>
      <c r="K44" s="84"/>
    </row>
    <row r="45" spans="1:11" ht="21.95" customHeight="1" x14ac:dyDescent="0.25">
      <c r="A45" s="80">
        <v>38</v>
      </c>
      <c r="B45" s="83"/>
      <c r="C45" s="83"/>
      <c r="D45" s="66"/>
      <c r="E45" s="68"/>
      <c r="F45" s="68"/>
      <c r="G45" s="67"/>
      <c r="H45" s="67"/>
      <c r="I45" s="67"/>
      <c r="J45" s="69"/>
      <c r="K45" s="84"/>
    </row>
    <row r="46" spans="1:11" ht="21.95" customHeight="1" x14ac:dyDescent="0.25">
      <c r="A46" s="80">
        <v>39</v>
      </c>
      <c r="B46" s="83"/>
      <c r="C46" s="83"/>
      <c r="D46" s="66"/>
      <c r="E46" s="68"/>
      <c r="F46" s="68"/>
      <c r="G46" s="67"/>
      <c r="H46" s="67"/>
      <c r="I46" s="67"/>
      <c r="J46" s="69"/>
      <c r="K46" s="84"/>
    </row>
    <row r="47" spans="1:11" ht="21.95" customHeight="1" x14ac:dyDescent="0.25">
      <c r="A47" s="80">
        <v>40</v>
      </c>
      <c r="B47" s="81"/>
      <c r="C47" s="81"/>
      <c r="D47" s="66"/>
      <c r="E47" s="68"/>
      <c r="F47" s="68"/>
      <c r="G47" s="67"/>
      <c r="H47" s="67"/>
      <c r="I47" s="67"/>
      <c r="J47" s="69"/>
      <c r="K47" s="84"/>
    </row>
    <row r="48" spans="1:11" ht="21.95" customHeight="1" x14ac:dyDescent="0.25">
      <c r="A48" s="80">
        <v>41</v>
      </c>
      <c r="B48" s="81"/>
      <c r="C48" s="81"/>
      <c r="D48" s="66"/>
      <c r="E48" s="68"/>
      <c r="F48" s="68"/>
      <c r="G48" s="67"/>
      <c r="H48" s="67"/>
      <c r="I48" s="67"/>
      <c r="J48" s="69"/>
      <c r="K48" s="84"/>
    </row>
    <row r="49" spans="1:11" ht="21.95" customHeight="1" x14ac:dyDescent="0.25">
      <c r="A49" s="80">
        <v>42</v>
      </c>
      <c r="B49" s="81"/>
      <c r="C49" s="81"/>
      <c r="D49" s="66"/>
      <c r="E49" s="68"/>
      <c r="F49" s="68"/>
      <c r="G49" s="67"/>
      <c r="H49" s="67"/>
      <c r="I49" s="67"/>
      <c r="J49" s="69"/>
      <c r="K49" s="84"/>
    </row>
    <row r="50" spans="1:11" ht="21.95" customHeight="1" x14ac:dyDescent="0.25">
      <c r="A50" s="80">
        <v>43</v>
      </c>
      <c r="B50" s="81"/>
      <c r="C50" s="83"/>
      <c r="D50" s="66"/>
      <c r="E50" s="68"/>
      <c r="F50" s="68"/>
      <c r="G50" s="67"/>
      <c r="H50" s="67"/>
      <c r="I50" s="67"/>
      <c r="J50" s="69"/>
      <c r="K50" s="84"/>
    </row>
    <row r="51" spans="1:11" ht="21.95" customHeight="1" x14ac:dyDescent="0.25">
      <c r="A51" s="80">
        <v>44</v>
      </c>
      <c r="B51" s="83"/>
      <c r="C51" s="83"/>
      <c r="D51" s="66"/>
      <c r="E51" s="68"/>
      <c r="F51" s="68"/>
      <c r="G51" s="67"/>
      <c r="H51" s="67"/>
      <c r="I51" s="67"/>
      <c r="J51" s="69"/>
      <c r="K51" s="84"/>
    </row>
    <row r="52" spans="1:11" ht="21.95" customHeight="1" x14ac:dyDescent="0.25">
      <c r="A52" s="80">
        <v>45</v>
      </c>
      <c r="B52" s="83"/>
      <c r="C52" s="83"/>
      <c r="D52" s="66"/>
      <c r="E52" s="68"/>
      <c r="F52" s="68"/>
      <c r="G52" s="67"/>
      <c r="H52" s="67"/>
      <c r="I52" s="67"/>
      <c r="J52" s="69"/>
      <c r="K52" s="84"/>
    </row>
    <row r="53" spans="1:11" ht="21.95" customHeight="1" x14ac:dyDescent="0.25">
      <c r="A53" s="80">
        <v>46</v>
      </c>
      <c r="B53" s="81"/>
      <c r="C53" s="81"/>
      <c r="D53" s="66"/>
      <c r="E53" s="68"/>
      <c r="F53" s="68"/>
      <c r="G53" s="67"/>
      <c r="H53" s="67"/>
      <c r="I53" s="67"/>
      <c r="J53" s="69"/>
      <c r="K53" s="84"/>
    </row>
    <row r="54" spans="1:11" ht="21.95" customHeight="1" x14ac:dyDescent="0.25">
      <c r="A54" s="80">
        <v>47</v>
      </c>
      <c r="B54" s="82"/>
      <c r="C54" s="81"/>
      <c r="D54" s="66"/>
      <c r="E54" s="68"/>
      <c r="F54" s="68"/>
      <c r="G54" s="67"/>
      <c r="H54" s="67"/>
      <c r="I54" s="67"/>
      <c r="J54" s="69"/>
      <c r="K54" s="84"/>
    </row>
    <row r="55" spans="1:11" ht="21.95" customHeight="1" x14ac:dyDescent="0.25">
      <c r="A55" s="80">
        <v>48</v>
      </c>
      <c r="B55" s="82"/>
      <c r="C55" s="81"/>
      <c r="D55" s="66"/>
      <c r="E55" s="68"/>
      <c r="F55" s="68"/>
      <c r="G55" s="67"/>
      <c r="H55" s="67"/>
      <c r="I55" s="67"/>
      <c r="J55" s="69"/>
      <c r="K55" s="84"/>
    </row>
    <row r="56" spans="1:11" ht="21.95" customHeight="1" x14ac:dyDescent="0.25">
      <c r="A56" s="64"/>
      <c r="B56" s="77"/>
      <c r="C56" s="65"/>
      <c r="D56" s="71"/>
      <c r="E56" s="68"/>
      <c r="F56" s="68"/>
      <c r="G56" s="67"/>
      <c r="H56" s="67"/>
      <c r="I56" s="67"/>
      <c r="J56" s="69"/>
      <c r="K56" s="70"/>
    </row>
    <row r="57" spans="1:11" ht="21.95" customHeight="1" x14ac:dyDescent="0.25">
      <c r="A57" s="64"/>
      <c r="B57" s="78"/>
      <c r="C57" s="65"/>
      <c r="D57" s="72"/>
      <c r="E57" s="68"/>
      <c r="F57" s="68"/>
      <c r="G57" s="67"/>
      <c r="H57" s="67"/>
      <c r="I57" s="67"/>
      <c r="J57" s="69"/>
      <c r="K57" s="70"/>
    </row>
    <row r="58" spans="1:11" ht="21.95" customHeight="1" x14ac:dyDescent="0.25">
      <c r="A58" s="64"/>
      <c r="B58" s="78"/>
      <c r="C58" s="65"/>
      <c r="D58" s="66"/>
      <c r="E58" s="68"/>
      <c r="F58" s="68"/>
      <c r="G58" s="67"/>
      <c r="H58" s="67"/>
      <c r="I58" s="67"/>
      <c r="J58" s="69"/>
      <c r="K58" s="70"/>
    </row>
    <row r="59" spans="1:11" ht="21.95" customHeight="1" x14ac:dyDescent="0.25">
      <c r="A59" s="21"/>
      <c r="B59" s="78"/>
      <c r="C59" s="65"/>
      <c r="D59" s="68"/>
      <c r="E59" s="68"/>
      <c r="F59" s="68"/>
      <c r="G59" s="67"/>
      <c r="H59" s="67"/>
      <c r="I59" s="67"/>
      <c r="J59" s="69"/>
      <c r="K59" s="70"/>
    </row>
    <row r="60" spans="1:11" ht="21.95" customHeight="1" x14ac:dyDescent="0.25">
      <c r="A60" s="21"/>
      <c r="B60" s="78"/>
      <c r="C60" s="65"/>
      <c r="D60" s="68"/>
      <c r="E60" s="68"/>
      <c r="F60" s="68"/>
      <c r="G60" s="67"/>
      <c r="H60" s="67"/>
      <c r="I60" s="67"/>
      <c r="J60" s="69"/>
      <c r="K60" s="70"/>
    </row>
    <row r="61" spans="1:11" ht="21.95" customHeight="1" x14ac:dyDescent="0.25">
      <c r="A61" s="21"/>
      <c r="B61" s="78"/>
      <c r="C61" s="65"/>
      <c r="D61" s="68"/>
      <c r="E61" s="68"/>
      <c r="F61" s="68"/>
      <c r="G61" s="67"/>
      <c r="H61" s="67"/>
      <c r="I61" s="67"/>
      <c r="J61" s="69"/>
      <c r="K61" s="70"/>
    </row>
    <row r="62" spans="1:11" ht="21.95" customHeight="1" x14ac:dyDescent="0.25">
      <c r="A62" s="21"/>
      <c r="B62" s="79"/>
      <c r="C62" s="65"/>
      <c r="D62" s="68"/>
      <c r="E62" s="68"/>
      <c r="F62" s="68"/>
      <c r="G62" s="67"/>
      <c r="H62" s="67"/>
      <c r="I62" s="67"/>
      <c r="J62" s="69"/>
      <c r="K62" s="70"/>
    </row>
    <row r="63" spans="1:11" ht="21.95" customHeight="1" x14ac:dyDescent="0.2">
      <c r="A63" s="21"/>
      <c r="B63" s="73"/>
      <c r="C63" s="68"/>
      <c r="D63" s="68"/>
      <c r="E63" s="68"/>
      <c r="F63" s="68"/>
      <c r="G63" s="68"/>
      <c r="H63" s="68"/>
      <c r="I63" s="68"/>
      <c r="J63" s="74"/>
      <c r="K63" s="75"/>
    </row>
    <row r="64" spans="1:11" ht="21.95" customHeight="1" x14ac:dyDescent="0.2">
      <c r="A64" s="21"/>
      <c r="B64" s="73"/>
      <c r="C64" s="68"/>
      <c r="D64" s="68"/>
      <c r="E64" s="68"/>
      <c r="F64" s="68"/>
      <c r="G64" s="68"/>
      <c r="H64" s="68"/>
      <c r="I64" s="68"/>
      <c r="J64" s="74"/>
      <c r="K64" s="75"/>
    </row>
    <row r="65" spans="1:11" ht="21.95" customHeight="1" x14ac:dyDescent="0.2">
      <c r="A65" s="21"/>
      <c r="B65" s="23"/>
      <c r="C65" s="22"/>
      <c r="D65" s="22"/>
      <c r="E65" s="22"/>
      <c r="F65" s="22"/>
      <c r="G65" s="22"/>
      <c r="H65" s="22"/>
      <c r="I65" s="22"/>
      <c r="J65" s="53"/>
      <c r="K65" s="24"/>
    </row>
    <row r="66" spans="1:11" ht="21.95" customHeight="1" x14ac:dyDescent="0.2">
      <c r="A66" s="21"/>
      <c r="B66" s="23"/>
      <c r="C66" s="22"/>
      <c r="D66" s="22"/>
      <c r="E66" s="22"/>
      <c r="F66" s="22"/>
      <c r="G66" s="22"/>
      <c r="H66" s="22"/>
      <c r="I66" s="22"/>
      <c r="J66" s="53"/>
      <c r="K66" s="24"/>
    </row>
    <row r="67" spans="1:11" ht="21.95" customHeight="1" x14ac:dyDescent="0.2">
      <c r="A67" s="21"/>
      <c r="B67" s="23"/>
      <c r="C67" s="22"/>
      <c r="D67" s="22"/>
      <c r="E67" s="22"/>
      <c r="F67" s="22"/>
      <c r="G67" s="22"/>
      <c r="H67" s="22"/>
      <c r="I67" s="22"/>
      <c r="J67" s="53"/>
      <c r="K67" s="24"/>
    </row>
    <row r="68" spans="1:11" ht="21.95" customHeight="1" x14ac:dyDescent="0.2">
      <c r="A68" s="21"/>
      <c r="B68" s="23"/>
      <c r="C68" s="22"/>
      <c r="D68" s="22"/>
      <c r="E68" s="22"/>
      <c r="F68" s="22"/>
      <c r="G68" s="22"/>
      <c r="H68" s="22"/>
      <c r="I68" s="22"/>
      <c r="J68" s="53"/>
      <c r="K68" s="24"/>
    </row>
    <row r="69" spans="1:11" ht="21.95" customHeight="1" x14ac:dyDescent="0.2">
      <c r="A69" s="21"/>
      <c r="B69" s="23"/>
      <c r="C69" s="22"/>
      <c r="D69" s="22"/>
      <c r="E69" s="22"/>
      <c r="F69" s="22"/>
      <c r="G69" s="22"/>
      <c r="H69" s="22"/>
      <c r="I69" s="22"/>
      <c r="J69" s="53"/>
      <c r="K69" s="24"/>
    </row>
    <row r="70" spans="1:11" ht="21.95" customHeight="1" x14ac:dyDescent="0.2">
      <c r="A70" s="21"/>
      <c r="B70" s="23"/>
      <c r="C70" s="22"/>
      <c r="D70" s="22"/>
      <c r="E70" s="22"/>
      <c r="F70" s="22"/>
      <c r="G70" s="22"/>
      <c r="H70" s="22"/>
      <c r="I70" s="22"/>
      <c r="J70" s="53"/>
      <c r="K70" s="24"/>
    </row>
    <row r="71" spans="1:11" ht="21.95" customHeight="1" x14ac:dyDescent="0.2">
      <c r="A71" s="21"/>
      <c r="B71" s="23"/>
      <c r="C71" s="22"/>
      <c r="D71" s="22"/>
      <c r="E71" s="22"/>
      <c r="F71" s="22"/>
      <c r="G71" s="22"/>
      <c r="H71" s="22"/>
      <c r="I71" s="22"/>
      <c r="J71" s="53"/>
      <c r="K71" s="24"/>
    </row>
    <row r="72" spans="1:11" ht="21.95" customHeight="1" x14ac:dyDescent="0.2">
      <c r="A72" s="21"/>
      <c r="B72" s="23"/>
      <c r="C72" s="22"/>
      <c r="D72" s="22"/>
      <c r="E72" s="22"/>
      <c r="F72" s="22"/>
      <c r="G72" s="22"/>
      <c r="H72" s="22"/>
      <c r="I72" s="22"/>
      <c r="J72" s="53"/>
      <c r="K72" s="24"/>
    </row>
    <row r="73" spans="1:11" ht="21.95" customHeight="1" x14ac:dyDescent="0.2">
      <c r="A73" s="21"/>
      <c r="B73" s="23"/>
      <c r="C73" s="22"/>
      <c r="D73" s="22"/>
      <c r="E73" s="22"/>
      <c r="F73" s="22"/>
      <c r="G73" s="22"/>
      <c r="H73" s="22"/>
      <c r="I73" s="22"/>
      <c r="J73" s="53"/>
      <c r="K73" s="24"/>
    </row>
    <row r="74" spans="1:11" ht="21.95" customHeight="1" x14ac:dyDescent="0.2">
      <c r="A74" s="21"/>
      <c r="B74" s="23"/>
      <c r="C74" s="22"/>
      <c r="D74" s="22"/>
      <c r="E74" s="22"/>
      <c r="F74" s="22"/>
      <c r="G74" s="22"/>
      <c r="H74" s="22"/>
      <c r="I74" s="22"/>
      <c r="J74" s="53"/>
      <c r="K74" s="24"/>
    </row>
    <row r="75" spans="1:11" ht="21.95" customHeight="1" x14ac:dyDescent="0.2">
      <c r="A75" s="21"/>
      <c r="B75" s="23"/>
      <c r="C75" s="22"/>
      <c r="D75" s="22"/>
      <c r="E75" s="22"/>
      <c r="F75" s="22"/>
      <c r="G75" s="22"/>
      <c r="H75" s="22"/>
      <c r="I75" s="22"/>
      <c r="J75" s="53"/>
      <c r="K75" s="24"/>
    </row>
    <row r="76" spans="1:11" ht="21.95" customHeight="1" x14ac:dyDescent="0.2">
      <c r="A76" s="21"/>
      <c r="B76" s="23"/>
      <c r="C76" s="22"/>
      <c r="D76" s="22"/>
      <c r="E76" s="22"/>
      <c r="F76" s="22"/>
      <c r="G76" s="22"/>
      <c r="H76" s="22"/>
      <c r="I76" s="22"/>
      <c r="J76" s="53"/>
      <c r="K76" s="24"/>
    </row>
    <row r="77" spans="1:11" ht="21.95" customHeight="1" x14ac:dyDescent="0.2">
      <c r="A77" s="21"/>
      <c r="B77" s="23"/>
      <c r="C77" s="22"/>
      <c r="D77" s="22"/>
      <c r="E77" s="22"/>
      <c r="F77" s="22"/>
      <c r="G77" s="22"/>
      <c r="H77" s="22"/>
      <c r="I77" s="22"/>
      <c r="J77" s="53"/>
      <c r="K77" s="24"/>
    </row>
    <row r="78" spans="1:11" ht="21.95" customHeight="1" x14ac:dyDescent="0.2">
      <c r="A78" s="21"/>
      <c r="B78" s="23"/>
      <c r="C78" s="22"/>
      <c r="D78" s="22"/>
      <c r="E78" s="22"/>
      <c r="F78" s="22"/>
      <c r="G78" s="22"/>
      <c r="H78" s="22"/>
      <c r="I78" s="22"/>
      <c r="J78" s="53"/>
      <c r="K78" s="24"/>
    </row>
    <row r="79" spans="1:11" ht="21.95" customHeight="1" x14ac:dyDescent="0.2">
      <c r="A79" s="21"/>
      <c r="B79" s="23"/>
      <c r="C79" s="22"/>
      <c r="D79" s="22"/>
      <c r="E79" s="22"/>
      <c r="F79" s="22"/>
      <c r="G79" s="22"/>
      <c r="H79" s="22"/>
      <c r="I79" s="22"/>
      <c r="J79" s="53"/>
      <c r="K79" s="24"/>
    </row>
    <row r="80" spans="1:11" ht="21.95" customHeight="1" x14ac:dyDescent="0.2">
      <c r="A80" s="21"/>
      <c r="B80" s="23"/>
      <c r="C80" s="22"/>
      <c r="D80" s="22"/>
      <c r="E80" s="22"/>
      <c r="F80" s="22"/>
      <c r="G80" s="22"/>
      <c r="H80" s="22"/>
      <c r="I80" s="22"/>
      <c r="J80" s="53"/>
      <c r="K80" s="24"/>
    </row>
    <row r="81" spans="1:11" ht="21.95" customHeight="1" x14ac:dyDescent="0.2">
      <c r="A81" s="21"/>
      <c r="B81" s="23"/>
      <c r="C81" s="22"/>
      <c r="D81" s="22"/>
      <c r="E81" s="22"/>
      <c r="F81" s="22"/>
      <c r="G81" s="22"/>
      <c r="H81" s="22"/>
      <c r="I81" s="22"/>
      <c r="J81" s="53"/>
      <c r="K81" s="24"/>
    </row>
    <row r="82" spans="1:11" ht="21.95" customHeight="1" x14ac:dyDescent="0.2">
      <c r="A82" s="21"/>
      <c r="B82" s="23"/>
      <c r="C82" s="22"/>
      <c r="D82" s="22"/>
      <c r="E82" s="22"/>
      <c r="F82" s="22"/>
      <c r="G82" s="22"/>
      <c r="H82" s="22"/>
      <c r="I82" s="22"/>
      <c r="J82" s="53"/>
      <c r="K82" s="24"/>
    </row>
    <row r="83" spans="1:11" ht="21.95" customHeight="1" x14ac:dyDescent="0.2">
      <c r="A83" s="21"/>
      <c r="B83" s="23"/>
      <c r="C83" s="22"/>
      <c r="D83" s="22"/>
      <c r="E83" s="22"/>
      <c r="F83" s="22"/>
      <c r="G83" s="22"/>
      <c r="H83" s="22"/>
      <c r="I83" s="22"/>
      <c r="J83" s="53"/>
      <c r="K83" s="24"/>
    </row>
    <row r="84" spans="1:11" ht="21.95" customHeight="1" x14ac:dyDescent="0.2">
      <c r="A84" s="21"/>
      <c r="B84" s="23"/>
      <c r="C84" s="22"/>
      <c r="D84" s="22"/>
      <c r="E84" s="22"/>
      <c r="F84" s="22"/>
      <c r="G84" s="22"/>
      <c r="H84" s="22"/>
      <c r="I84" s="22"/>
      <c r="J84" s="53"/>
      <c r="K84" s="24"/>
    </row>
    <row r="85" spans="1:11" ht="21.95" customHeight="1" x14ac:dyDescent="0.2">
      <c r="A85" s="21"/>
      <c r="B85" s="23"/>
      <c r="C85" s="22"/>
      <c r="D85" s="22"/>
      <c r="E85" s="22"/>
      <c r="F85" s="22"/>
      <c r="G85" s="22"/>
      <c r="H85" s="22"/>
      <c r="I85" s="22"/>
      <c r="J85" s="53"/>
      <c r="K85" s="24"/>
    </row>
    <row r="86" spans="1:11" ht="21.95" customHeight="1" x14ac:dyDescent="0.2">
      <c r="A86" s="21"/>
      <c r="B86" s="23"/>
      <c r="C86" s="22"/>
      <c r="D86" s="22"/>
      <c r="E86" s="22"/>
      <c r="F86" s="22"/>
      <c r="G86" s="22"/>
      <c r="H86" s="22"/>
      <c r="I86" s="22"/>
      <c r="J86" s="53"/>
      <c r="K86" s="24"/>
    </row>
    <row r="87" spans="1:11" ht="21.95" customHeight="1" x14ac:dyDescent="0.2">
      <c r="A87" s="21"/>
      <c r="B87" s="23"/>
      <c r="C87" s="22"/>
      <c r="D87" s="22"/>
      <c r="E87" s="22"/>
      <c r="F87" s="22"/>
      <c r="G87" s="22"/>
      <c r="H87" s="22"/>
      <c r="I87" s="22"/>
      <c r="J87" s="53"/>
      <c r="K87" s="24"/>
    </row>
    <row r="88" spans="1:11" ht="21.95" customHeight="1" x14ac:dyDescent="0.2">
      <c r="A88" s="21"/>
      <c r="B88" s="23"/>
      <c r="C88" s="22"/>
      <c r="D88" s="22"/>
      <c r="E88" s="22"/>
      <c r="F88" s="22"/>
      <c r="G88" s="22"/>
      <c r="H88" s="22"/>
      <c r="I88" s="22"/>
      <c r="J88" s="53"/>
      <c r="K88" s="24"/>
    </row>
    <row r="89" spans="1:11" ht="21.95" customHeight="1" x14ac:dyDescent="0.2">
      <c r="A89" s="21"/>
      <c r="B89" s="23"/>
      <c r="C89" s="22"/>
      <c r="D89" s="22"/>
      <c r="E89" s="22"/>
      <c r="F89" s="22"/>
      <c r="G89" s="22"/>
      <c r="H89" s="22"/>
      <c r="I89" s="22"/>
      <c r="J89" s="53"/>
      <c r="K89" s="24"/>
    </row>
    <row r="90" spans="1:11" ht="21.95" customHeight="1" x14ac:dyDescent="0.2">
      <c r="A90" s="21"/>
      <c r="B90" s="23"/>
      <c r="C90" s="22"/>
      <c r="D90" s="22"/>
      <c r="E90" s="22"/>
      <c r="F90" s="22"/>
      <c r="G90" s="22"/>
      <c r="H90" s="22"/>
      <c r="I90" s="22"/>
      <c r="J90" s="53"/>
      <c r="K90" s="24"/>
    </row>
    <row r="91" spans="1:11" ht="21.95" customHeight="1" x14ac:dyDescent="0.2">
      <c r="A91" s="21"/>
      <c r="B91" s="23"/>
      <c r="C91" s="22"/>
      <c r="D91" s="22"/>
      <c r="E91" s="22"/>
      <c r="F91" s="22"/>
      <c r="G91" s="22"/>
      <c r="H91" s="22"/>
      <c r="I91" s="22"/>
      <c r="J91" s="53"/>
      <c r="K91" s="24"/>
    </row>
    <row r="92" spans="1:11" ht="21.95" customHeight="1" x14ac:dyDescent="0.2">
      <c r="A92" s="21"/>
      <c r="B92" s="23"/>
      <c r="C92" s="22"/>
      <c r="D92" s="22"/>
      <c r="E92" s="22"/>
      <c r="F92" s="22"/>
      <c r="G92" s="22"/>
      <c r="H92" s="22"/>
      <c r="I92" s="22"/>
      <c r="J92" s="53"/>
      <c r="K92" s="24"/>
    </row>
    <row r="93" spans="1:11" ht="21.95" customHeight="1" x14ac:dyDescent="0.2">
      <c r="A93" s="21"/>
      <c r="B93" s="23"/>
      <c r="C93" s="22"/>
      <c r="D93" s="22"/>
      <c r="E93" s="22"/>
      <c r="F93" s="22"/>
      <c r="G93" s="22"/>
      <c r="H93" s="22"/>
      <c r="I93" s="22"/>
      <c r="J93" s="53"/>
      <c r="K93" s="24"/>
    </row>
    <row r="94" spans="1:11" ht="21.95" customHeight="1" x14ac:dyDescent="0.2">
      <c r="A94" s="21"/>
      <c r="B94" s="23"/>
      <c r="C94" s="22"/>
      <c r="D94" s="22"/>
      <c r="E94" s="22"/>
      <c r="F94" s="22"/>
      <c r="G94" s="22"/>
      <c r="H94" s="22"/>
      <c r="I94" s="22"/>
      <c r="J94" s="53"/>
      <c r="K94" s="24"/>
    </row>
    <row r="95" spans="1:11" ht="21.95" customHeight="1" x14ac:dyDescent="0.2">
      <c r="A95" s="21"/>
      <c r="B95" s="23"/>
      <c r="C95" s="22"/>
      <c r="D95" s="22"/>
      <c r="E95" s="22"/>
      <c r="F95" s="22"/>
      <c r="G95" s="22"/>
      <c r="H95" s="22"/>
      <c r="I95" s="22"/>
      <c r="J95" s="53"/>
      <c r="K95" s="24"/>
    </row>
    <row r="96" spans="1:11" ht="21.95" customHeight="1" x14ac:dyDescent="0.2">
      <c r="A96" s="21"/>
      <c r="B96" s="23"/>
      <c r="C96" s="22"/>
      <c r="D96" s="22"/>
      <c r="E96" s="22"/>
      <c r="F96" s="22"/>
      <c r="G96" s="22"/>
      <c r="H96" s="22"/>
      <c r="I96" s="22"/>
      <c r="J96" s="53"/>
      <c r="K96" s="24"/>
    </row>
    <row r="97" spans="1:11" ht="21.95" customHeight="1" x14ac:dyDescent="0.2">
      <c r="A97" s="21"/>
      <c r="B97" s="23"/>
      <c r="C97" s="22"/>
      <c r="D97" s="22"/>
      <c r="E97" s="22"/>
      <c r="F97" s="22"/>
      <c r="G97" s="22"/>
      <c r="H97" s="22"/>
      <c r="I97" s="22"/>
      <c r="J97" s="53"/>
      <c r="K97" s="24"/>
    </row>
    <row r="98" spans="1:11" ht="21.95" customHeight="1" x14ac:dyDescent="0.2">
      <c r="A98" s="21"/>
      <c r="B98" s="23"/>
      <c r="C98" s="22"/>
      <c r="D98" s="22"/>
      <c r="E98" s="22"/>
      <c r="F98" s="22"/>
      <c r="G98" s="22"/>
      <c r="H98" s="22"/>
      <c r="I98" s="22"/>
      <c r="J98" s="53"/>
      <c r="K98" s="24"/>
    </row>
    <row r="99" spans="1:11" ht="21.95" customHeight="1" x14ac:dyDescent="0.2">
      <c r="A99" s="21"/>
      <c r="B99" s="23"/>
      <c r="C99" s="22"/>
      <c r="D99" s="22"/>
      <c r="E99" s="22"/>
      <c r="F99" s="22"/>
      <c r="G99" s="22"/>
      <c r="H99" s="22"/>
      <c r="I99" s="22"/>
      <c r="J99" s="53"/>
      <c r="K99" s="24"/>
    </row>
    <row r="100" spans="1:11" ht="21.95" customHeight="1" x14ac:dyDescent="0.2">
      <c r="A100" s="21"/>
      <c r="B100" s="23"/>
      <c r="C100" s="22"/>
      <c r="D100" s="22"/>
      <c r="E100" s="22"/>
      <c r="F100" s="22"/>
      <c r="G100" s="22"/>
      <c r="H100" s="22"/>
      <c r="I100" s="22"/>
      <c r="J100" s="53"/>
      <c r="K100" s="24"/>
    </row>
    <row r="101" spans="1:11" ht="21.95" customHeight="1" x14ac:dyDescent="0.2">
      <c r="A101" s="21"/>
      <c r="B101" s="23"/>
      <c r="C101" s="22"/>
      <c r="D101" s="22"/>
      <c r="E101" s="22"/>
      <c r="F101" s="22"/>
      <c r="G101" s="22"/>
      <c r="H101" s="22"/>
      <c r="I101" s="22"/>
      <c r="J101" s="53"/>
      <c r="K101" s="24"/>
    </row>
    <row r="102" spans="1:11" ht="21.95" customHeight="1" x14ac:dyDescent="0.2">
      <c r="A102" s="21"/>
      <c r="B102" s="23"/>
      <c r="C102" s="22"/>
      <c r="D102" s="22"/>
      <c r="E102" s="22"/>
      <c r="F102" s="22"/>
      <c r="G102" s="22"/>
      <c r="H102" s="22"/>
      <c r="I102" s="22"/>
      <c r="J102" s="53"/>
      <c r="K102" s="24"/>
    </row>
    <row r="103" spans="1:11" ht="21.95" customHeight="1" x14ac:dyDescent="0.2">
      <c r="A103" s="21"/>
      <c r="B103" s="23"/>
      <c r="C103" s="22"/>
      <c r="D103" s="22"/>
      <c r="E103" s="22"/>
      <c r="F103" s="22"/>
      <c r="G103" s="22"/>
      <c r="H103" s="22"/>
      <c r="I103" s="22"/>
      <c r="J103" s="53"/>
      <c r="K103" s="24"/>
    </row>
    <row r="104" spans="1:11" ht="21.95" customHeight="1" x14ac:dyDescent="0.2">
      <c r="A104" s="21"/>
      <c r="B104" s="23"/>
      <c r="C104" s="22"/>
      <c r="D104" s="22"/>
      <c r="E104" s="22"/>
      <c r="F104" s="22"/>
      <c r="G104" s="22"/>
      <c r="H104" s="22"/>
      <c r="I104" s="22"/>
      <c r="J104" s="53"/>
      <c r="K104" s="24"/>
    </row>
    <row r="105" spans="1:11" ht="21.95" customHeight="1" x14ac:dyDescent="0.2">
      <c r="A105" s="21"/>
      <c r="B105" s="23"/>
      <c r="C105" s="22"/>
      <c r="D105" s="22"/>
      <c r="E105" s="22"/>
      <c r="F105" s="22"/>
      <c r="G105" s="22"/>
      <c r="H105" s="22"/>
      <c r="I105" s="22"/>
      <c r="J105" s="53"/>
      <c r="K105" s="24"/>
    </row>
    <row r="106" spans="1:11" ht="21.95" customHeight="1" x14ac:dyDescent="0.2">
      <c r="A106" s="21"/>
      <c r="B106" s="23"/>
      <c r="C106" s="22"/>
      <c r="D106" s="22"/>
      <c r="E106" s="22"/>
      <c r="F106" s="22"/>
      <c r="G106" s="22"/>
      <c r="H106" s="22"/>
      <c r="I106" s="22"/>
      <c r="J106" s="53"/>
      <c r="K106" s="24"/>
    </row>
    <row r="107" spans="1:11" ht="21.95" customHeight="1" x14ac:dyDescent="0.2">
      <c r="A107" s="21"/>
      <c r="B107" s="23"/>
      <c r="C107" s="22"/>
      <c r="D107" s="22"/>
      <c r="E107" s="22"/>
      <c r="F107" s="22"/>
      <c r="G107" s="22"/>
      <c r="H107" s="22"/>
      <c r="I107" s="22"/>
      <c r="J107" s="53"/>
      <c r="K107" s="24"/>
    </row>
    <row r="108" spans="1:11" ht="21.95" customHeight="1" x14ac:dyDescent="0.2">
      <c r="A108" s="21"/>
      <c r="B108" s="23"/>
      <c r="C108" s="22"/>
      <c r="D108" s="22"/>
      <c r="E108" s="22"/>
      <c r="F108" s="22"/>
      <c r="G108" s="22"/>
      <c r="H108" s="22"/>
      <c r="I108" s="22"/>
      <c r="J108" s="53"/>
      <c r="K108" s="24"/>
    </row>
    <row r="109" spans="1:11" ht="21.95" customHeight="1" x14ac:dyDescent="0.2">
      <c r="A109" s="21"/>
      <c r="B109" s="23"/>
      <c r="C109" s="22"/>
      <c r="D109" s="22"/>
      <c r="E109" s="22"/>
      <c r="F109" s="22"/>
      <c r="G109" s="22"/>
      <c r="H109" s="22"/>
      <c r="I109" s="22"/>
      <c r="J109" s="53"/>
      <c r="K109" s="24"/>
    </row>
    <row r="110" spans="1:11" ht="21.95" customHeight="1" x14ac:dyDescent="0.2">
      <c r="A110" s="21"/>
      <c r="B110" s="23"/>
      <c r="C110" s="22"/>
      <c r="D110" s="22"/>
      <c r="E110" s="22"/>
      <c r="F110" s="22"/>
      <c r="G110" s="22"/>
      <c r="H110" s="22"/>
      <c r="I110" s="22"/>
      <c r="J110" s="53"/>
      <c r="K110" s="24"/>
    </row>
    <row r="111" spans="1:11" ht="21.95" customHeight="1" x14ac:dyDescent="0.2">
      <c r="A111" s="21"/>
      <c r="B111" s="23"/>
      <c r="C111" s="22"/>
      <c r="D111" s="22"/>
      <c r="E111" s="22"/>
      <c r="F111" s="22"/>
      <c r="G111" s="22"/>
      <c r="H111" s="22"/>
      <c r="I111" s="22"/>
      <c r="J111" s="53"/>
      <c r="K111" s="24"/>
    </row>
    <row r="112" spans="1:11" ht="21.95" customHeight="1" x14ac:dyDescent="0.2">
      <c r="A112" s="21"/>
      <c r="B112" s="23"/>
      <c r="C112" s="22"/>
      <c r="D112" s="22"/>
      <c r="E112" s="22"/>
      <c r="F112" s="22"/>
      <c r="G112" s="22"/>
      <c r="H112" s="22"/>
      <c r="I112" s="22"/>
      <c r="J112" s="53"/>
      <c r="K112" s="24"/>
    </row>
    <row r="113" spans="1:11" ht="21.95" customHeight="1" x14ac:dyDescent="0.2">
      <c r="A113" s="21"/>
      <c r="B113" s="23"/>
      <c r="C113" s="22"/>
      <c r="D113" s="22"/>
      <c r="E113" s="22"/>
      <c r="F113" s="22"/>
      <c r="G113" s="22"/>
      <c r="H113" s="22"/>
      <c r="I113" s="22"/>
      <c r="J113" s="53"/>
      <c r="K113" s="24"/>
    </row>
    <row r="114" spans="1:11" ht="21.95" customHeight="1" x14ac:dyDescent="0.2">
      <c r="A114" s="21"/>
      <c r="B114" s="23"/>
      <c r="C114" s="22"/>
      <c r="D114" s="22"/>
      <c r="E114" s="22"/>
      <c r="F114" s="22"/>
      <c r="G114" s="22"/>
      <c r="H114" s="22"/>
      <c r="I114" s="22"/>
      <c r="J114" s="53"/>
      <c r="K114" s="24"/>
    </row>
    <row r="115" spans="1:11" ht="21.95" customHeight="1" x14ac:dyDescent="0.2">
      <c r="A115" s="21"/>
      <c r="B115" s="23"/>
      <c r="C115" s="22"/>
      <c r="D115" s="22"/>
      <c r="E115" s="22"/>
      <c r="F115" s="22"/>
      <c r="G115" s="22"/>
      <c r="H115" s="22"/>
      <c r="I115" s="22"/>
      <c r="J115" s="53"/>
      <c r="K115" s="24"/>
    </row>
    <row r="116" spans="1:11" ht="21.95" customHeight="1" x14ac:dyDescent="0.2">
      <c r="A116" s="21"/>
      <c r="B116" s="23"/>
      <c r="C116" s="22"/>
      <c r="D116" s="22"/>
      <c r="E116" s="22"/>
      <c r="F116" s="22"/>
      <c r="G116" s="22"/>
      <c r="H116" s="22"/>
      <c r="I116" s="22"/>
      <c r="J116" s="53"/>
      <c r="K116" s="2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8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8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8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8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3"/>
  <sheetViews>
    <sheetView topLeftCell="A49" zoomScale="110" zoomScaleNormal="110" workbookViewId="0">
      <selection activeCell="C64" sqref="C64"/>
    </sheetView>
  </sheetViews>
  <sheetFormatPr defaultRowHeight="22.5" x14ac:dyDescent="0.35"/>
  <cols>
    <col min="1" max="1" width="10.375" style="35" customWidth="1"/>
    <col min="2" max="2" width="42" style="62" customWidth="1"/>
    <col min="3" max="3" width="37.625" style="63" customWidth="1"/>
    <col min="4" max="4" width="44.75" style="35" customWidth="1"/>
    <col min="5" max="16384" width="9" style="29"/>
  </cols>
  <sheetData>
    <row r="1" spans="1:4" ht="36" x14ac:dyDescent="0.65">
      <c r="A1" s="99" t="s">
        <v>22</v>
      </c>
      <c r="B1" s="99"/>
      <c r="C1" s="99"/>
      <c r="D1" s="99"/>
    </row>
    <row r="2" spans="1:4" ht="93" customHeight="1" x14ac:dyDescent="0.35">
      <c r="A2" s="98" t="s">
        <v>25</v>
      </c>
      <c r="B2" s="98"/>
      <c r="C2" s="98"/>
      <c r="D2" s="98"/>
    </row>
    <row r="3" spans="1:4" ht="193.5" customHeight="1" x14ac:dyDescent="0.35">
      <c r="A3" s="98" t="s">
        <v>23</v>
      </c>
      <c r="B3" s="98"/>
      <c r="C3" s="98"/>
      <c r="D3" s="98"/>
    </row>
    <row r="4" spans="1:4" s="33" customFormat="1" ht="45" x14ac:dyDescent="0.2">
      <c r="A4" s="30" t="s">
        <v>11</v>
      </c>
      <c r="B4" s="31" t="s">
        <v>13</v>
      </c>
      <c r="C4" s="32" t="s">
        <v>1</v>
      </c>
      <c r="D4" s="36" t="s">
        <v>24</v>
      </c>
    </row>
    <row r="5" spans="1:4" x14ac:dyDescent="0.35">
      <c r="A5" s="76">
        <v>1</v>
      </c>
      <c r="B5" s="86" t="s">
        <v>55</v>
      </c>
      <c r="C5" s="85" t="s">
        <v>28</v>
      </c>
      <c r="D5" s="37" t="str">
        <f>IF(COUNTIF('วางแผนพัฒนาHRD(IDP)'!$B$8:$B$708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76">
        <v>2</v>
      </c>
      <c r="B6" s="86" t="s">
        <v>27</v>
      </c>
      <c r="C6" s="85" t="s">
        <v>28</v>
      </c>
      <c r="D6" s="37" t="str">
        <f>IF(COUNTIF('วางแผนพัฒนาHRD(IDP)'!$B$8:$B$708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76">
        <v>3</v>
      </c>
      <c r="B7" s="86" t="s">
        <v>93</v>
      </c>
      <c r="C7" s="85" t="s">
        <v>61</v>
      </c>
      <c r="D7" s="37" t="str">
        <f>IF(COUNTIF('วางแผนพัฒนาHRD(IDP)'!$B$8:$B$708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35">
      <c r="A8" s="76">
        <v>4</v>
      </c>
      <c r="B8" s="86" t="s">
        <v>29</v>
      </c>
      <c r="C8" s="85" t="s">
        <v>30</v>
      </c>
      <c r="D8" s="37" t="str">
        <f>IF(COUNTIF('วางแผนพัฒนาHRD(IDP)'!$B$8:$B$708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76">
        <v>5</v>
      </c>
      <c r="B9" s="86" t="s">
        <v>59</v>
      </c>
      <c r="C9" s="85" t="s">
        <v>30</v>
      </c>
      <c r="D9" s="37" t="str">
        <f>IF(COUNTIF('วางแผนพัฒนาHRD(IDP)'!$B$8:$B$708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76">
        <v>6</v>
      </c>
      <c r="B10" s="85" t="s">
        <v>67</v>
      </c>
      <c r="C10" s="85" t="s">
        <v>30</v>
      </c>
      <c r="D10" s="37" t="str">
        <f>IF(COUNTIF('วางแผนพัฒนาHRD(IDP)'!$B$8:$B$708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76">
        <v>7</v>
      </c>
      <c r="B11" s="86" t="s">
        <v>68</v>
      </c>
      <c r="C11" s="85" t="s">
        <v>69</v>
      </c>
      <c r="D11" s="37" t="str">
        <f>IF(COUNTIF('วางแผนพัฒนาHRD(IDP)'!$B$8:$B$708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76">
        <v>8</v>
      </c>
      <c r="B12" s="85" t="s">
        <v>57</v>
      </c>
      <c r="C12" s="85" t="s">
        <v>31</v>
      </c>
      <c r="D12" s="37" t="str">
        <f>IF(COUNTIF('วางแผนพัฒนาHRD(IDP)'!$B$8:$B$708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76">
        <v>9</v>
      </c>
      <c r="B13" s="85" t="s">
        <v>58</v>
      </c>
      <c r="C13" s="85" t="s">
        <v>26</v>
      </c>
      <c r="D13" s="37" t="str">
        <f>IF(COUNTIF('วางแผนพัฒนาHRD(IDP)'!$B$8:$B$708,B13),"มีแผนการพัฒนาแล้ว",IF(B13="","ป้อนรายชื่อบุคลากรเพิ่ม(ถ้ามี)","ยังไม่มีแผนการพัฒนา"))</f>
        <v>ยังไม่มีแผนการพัฒนา</v>
      </c>
    </row>
    <row r="14" spans="1:4" x14ac:dyDescent="0.35">
      <c r="A14" s="76">
        <v>10</v>
      </c>
      <c r="B14" s="86" t="s">
        <v>70</v>
      </c>
      <c r="C14" s="85" t="s">
        <v>31</v>
      </c>
      <c r="D14" s="37" t="str">
        <f>IF(COUNTIF('วางแผนพัฒนาHRD(IDP)'!$B$8:$B$708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76">
        <v>11</v>
      </c>
      <c r="B15" s="86" t="s">
        <v>92</v>
      </c>
      <c r="C15" s="85" t="s">
        <v>71</v>
      </c>
      <c r="D15" s="37" t="str">
        <f>IF(COUNTIF('วางแผนพัฒนาHRD(IDP)'!$B$8:$B$708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76">
        <v>12</v>
      </c>
      <c r="B16" s="86" t="s">
        <v>73</v>
      </c>
      <c r="C16" s="85" t="s">
        <v>74</v>
      </c>
      <c r="D16" s="37" t="str">
        <f>IF(COUNTIF('วางแผนพัฒนาHRD(IDP)'!$B$8:$B$708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76">
        <v>13</v>
      </c>
      <c r="B17" s="85" t="s">
        <v>94</v>
      </c>
      <c r="C17" s="85" t="s">
        <v>95</v>
      </c>
      <c r="D17" s="37" t="str">
        <f>IF(COUNTIF('วางแผนพัฒนาHRD(IDP)'!$B$8:$B$708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35">
      <c r="A18" s="76">
        <v>14</v>
      </c>
      <c r="B18" s="85" t="s">
        <v>76</v>
      </c>
      <c r="C18" s="85" t="s">
        <v>54</v>
      </c>
      <c r="D18" s="37" t="str">
        <f>IF(COUNTIF('วางแผนพัฒนาHRD(IDP)'!$B$8:$B$708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76">
        <v>15</v>
      </c>
      <c r="B19" s="85" t="s">
        <v>78</v>
      </c>
      <c r="C19" s="85" t="s">
        <v>35</v>
      </c>
      <c r="D19" s="37" t="str">
        <f>IF(COUNTIF('วางแผนพัฒนาHRD(IDP)'!$B$8:$B$708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76">
        <v>16</v>
      </c>
      <c r="B20" s="87" t="s">
        <v>60</v>
      </c>
      <c r="C20" s="87" t="s">
        <v>63</v>
      </c>
      <c r="D20" s="37" t="str">
        <f>IF(COUNTIF('วางแผนพัฒนาHRD(IDP)'!$B$8:$B$708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76">
        <v>17</v>
      </c>
      <c r="B21" s="87" t="s">
        <v>81</v>
      </c>
      <c r="C21" s="87" t="s">
        <v>35</v>
      </c>
      <c r="D21" s="37" t="str">
        <f>IF(COUNTIF('วางแผนพัฒนาHRD(IDP)'!$B$8:$B$708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76">
        <v>18</v>
      </c>
      <c r="B22" s="85" t="s">
        <v>82</v>
      </c>
      <c r="C22" s="85" t="s">
        <v>35</v>
      </c>
      <c r="D22" s="37" t="str">
        <f>IF(COUNTIF('วางแผนพัฒนาHRD(IDP)'!$B$8:$B$708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76">
        <v>19</v>
      </c>
      <c r="B23" s="85" t="s">
        <v>84</v>
      </c>
      <c r="C23" s="85" t="s">
        <v>35</v>
      </c>
      <c r="D23" s="37" t="s">
        <v>65</v>
      </c>
    </row>
    <row r="24" spans="1:4" x14ac:dyDescent="0.35">
      <c r="A24" s="76">
        <v>20</v>
      </c>
      <c r="B24" s="87" t="s">
        <v>86</v>
      </c>
      <c r="C24" s="87" t="s">
        <v>35</v>
      </c>
      <c r="D24" s="37" t="str">
        <f>IF(COUNTIF('วางแผนพัฒนาHRD(IDP)'!$B$8:$B$708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76">
        <v>21</v>
      </c>
      <c r="B25" s="87" t="s">
        <v>87</v>
      </c>
      <c r="C25" s="87" t="s">
        <v>35</v>
      </c>
      <c r="D25" s="37" t="str">
        <f>IF(COUNTIF('วางแผนพัฒนาHRD(IDP)'!$B$8:$B$708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76">
        <v>22</v>
      </c>
      <c r="B26" s="87" t="s">
        <v>96</v>
      </c>
      <c r="C26" s="87" t="s">
        <v>63</v>
      </c>
      <c r="D26" s="37" t="str">
        <f>IF(COUNTIF('วางแผนพัฒนาHRD(IDP)'!$B$8:$B$708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76">
        <v>23</v>
      </c>
      <c r="B27" s="87" t="s">
        <v>97</v>
      </c>
      <c r="C27" s="87" t="s">
        <v>35</v>
      </c>
      <c r="D27" s="37" t="str">
        <f>IF(COUNTIF('วางแผนพัฒนาHRD(IDP)'!$B$8:$B$708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76">
        <v>24</v>
      </c>
      <c r="B28" s="87" t="s">
        <v>79</v>
      </c>
      <c r="C28" s="87" t="s">
        <v>35</v>
      </c>
      <c r="D28" s="37" t="str">
        <f>IF(COUNTIF('วางแผนพัฒนาHRD(IDP)'!$B$8:$B$708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76">
        <v>25</v>
      </c>
      <c r="B29" s="87" t="s">
        <v>98</v>
      </c>
      <c r="C29" s="87" t="s">
        <v>35</v>
      </c>
      <c r="D29" s="37" t="str">
        <f>IF(COUNTIF('วางแผนพัฒนาHRD(IDP)'!$B$8:$B$708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76">
        <v>26</v>
      </c>
      <c r="B30" s="87" t="s">
        <v>99</v>
      </c>
      <c r="C30" s="87" t="s">
        <v>63</v>
      </c>
      <c r="D30" s="37" t="str">
        <f>IF(COUNTIF('วางแผนพัฒนาHRD(IDP)'!$B$8:$B$708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76">
        <v>27</v>
      </c>
      <c r="B31" s="87" t="s">
        <v>100</v>
      </c>
      <c r="C31" s="87" t="s">
        <v>35</v>
      </c>
      <c r="D31" s="37" t="str">
        <f>IF(COUNTIF('วางแผนพัฒนาHRD(IDP)'!$B$8:$B$708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76">
        <v>28</v>
      </c>
      <c r="B32" s="87" t="s">
        <v>101</v>
      </c>
      <c r="C32" s="87" t="s">
        <v>35</v>
      </c>
      <c r="D32" s="37" t="str">
        <f>IF(COUNTIF('วางแผนพัฒนาHRD(IDP)'!$B$8:$B$708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76">
        <v>29</v>
      </c>
      <c r="B33" s="85" t="s">
        <v>102</v>
      </c>
      <c r="C33" s="87" t="s">
        <v>35</v>
      </c>
      <c r="D33" s="37" t="str">
        <f>IF(COUNTIF('วางแผนพัฒนาHRD(IDP)'!$B$8:$B$708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76">
        <v>30</v>
      </c>
      <c r="B34" s="85" t="s">
        <v>103</v>
      </c>
      <c r="C34" s="85" t="s">
        <v>62</v>
      </c>
      <c r="D34" s="37" t="str">
        <f>IF(COUNTIF('วางแผนพัฒนาHRD(IDP)'!$B$8:$B$708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76">
        <v>31</v>
      </c>
      <c r="B35" s="85" t="s">
        <v>104</v>
      </c>
      <c r="C35" s="85" t="s">
        <v>105</v>
      </c>
      <c r="D35" s="37" t="str">
        <f>IF(COUNTIF('วางแผนพัฒนาHRD(IDP)'!$B$8:$B$708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76">
        <v>32</v>
      </c>
      <c r="B36" s="85" t="s">
        <v>106</v>
      </c>
      <c r="C36" s="87" t="s">
        <v>35</v>
      </c>
      <c r="D36" s="37" t="str">
        <f>IF(COUNTIF('วางแผนพัฒนาHRD(IDP)'!$B$8:$B$708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76">
        <v>33</v>
      </c>
      <c r="B37" s="87" t="s">
        <v>107</v>
      </c>
      <c r="C37" s="87" t="s">
        <v>35</v>
      </c>
      <c r="D37" s="37" t="str">
        <f>IF(COUNTIF('วางแผนพัฒนาHRD(IDP)'!$B$8:$B$708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76">
        <v>34</v>
      </c>
      <c r="B38" s="87" t="s">
        <v>108</v>
      </c>
      <c r="C38" s="87" t="s">
        <v>109</v>
      </c>
      <c r="D38" s="37" t="str">
        <f>IF(COUNTIF('วางแผนพัฒนาHRD(IDP)'!$B$8:$B$708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76">
        <v>35</v>
      </c>
      <c r="B39" s="85" t="s">
        <v>112</v>
      </c>
      <c r="C39" s="85" t="s">
        <v>63</v>
      </c>
      <c r="D39" s="37" t="str">
        <f>IF(COUNTIF('วางแผนพัฒนาHRD(IDP)'!$B$8:$B$708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76">
        <v>36</v>
      </c>
      <c r="B40" s="88" t="s">
        <v>113</v>
      </c>
      <c r="C40" s="88" t="s">
        <v>30</v>
      </c>
      <c r="D40" s="37" t="str">
        <f>IF(COUNTIF('วางแผนพัฒนาHRD(IDP)'!$B$8:$B$708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35">
      <c r="A41" s="76">
        <v>37</v>
      </c>
      <c r="B41" s="88" t="s">
        <v>66</v>
      </c>
      <c r="C41" s="88" t="s">
        <v>114</v>
      </c>
      <c r="D41" s="37" t="str">
        <f>IF(COUNTIF('วางแผนพัฒนาHRD(IDP)'!$B$8:$B$708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35">
      <c r="A42" s="76">
        <v>38</v>
      </c>
      <c r="B42" s="88" t="s">
        <v>80</v>
      </c>
      <c r="C42" s="88" t="s">
        <v>35</v>
      </c>
      <c r="D42" s="37" t="str">
        <f>IF(COUNTIF('วางแผนพัฒนาHRD(IDP)'!$B$8:$B$708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x14ac:dyDescent="0.35">
      <c r="A43" s="76">
        <v>39</v>
      </c>
      <c r="B43" s="88" t="s">
        <v>115</v>
      </c>
      <c r="C43" s="88" t="s">
        <v>35</v>
      </c>
      <c r="D43" s="37" t="str">
        <f>IF(COUNTIF('วางแผนพัฒนาHRD(IDP)'!$B$8:$B$708,B43),"มีแผนการพัฒนาแล้ว",IF(B43="","ป้อนรายชื่อบุคลากรเพิ่ม(ถ้ามี)","ยังไม่มีแผนการพัฒนา"))</f>
        <v>ยังไม่มีแผนการพัฒนา</v>
      </c>
    </row>
    <row r="44" spans="1:4" x14ac:dyDescent="0.35">
      <c r="A44" s="76">
        <v>40</v>
      </c>
      <c r="B44" s="88" t="s">
        <v>116</v>
      </c>
      <c r="C44" s="88" t="s">
        <v>35</v>
      </c>
      <c r="D44" s="37" t="str">
        <f>IF(COUNTIF('วางแผนพัฒนาHRD(IDP)'!$B$8:$B$708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35">
      <c r="A45" s="76">
        <v>41</v>
      </c>
      <c r="B45" s="88" t="s">
        <v>117</v>
      </c>
      <c r="C45" s="88" t="s">
        <v>30</v>
      </c>
      <c r="D45" s="37" t="str">
        <f>IF(COUNTIF('วางแผนพัฒนาHRD(IDP)'!$B$8:$B$708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35">
      <c r="A46" s="76">
        <v>42</v>
      </c>
      <c r="B46" s="88" t="s">
        <v>83</v>
      </c>
      <c r="C46" s="88" t="s">
        <v>35</v>
      </c>
      <c r="D46" s="37" t="str">
        <f>IF(COUNTIF('วางแผนพัฒนาHRD(IDP)'!$B$8:$B$708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35">
      <c r="A47" s="76">
        <v>43</v>
      </c>
      <c r="B47" s="88" t="s">
        <v>118</v>
      </c>
      <c r="C47" s="88" t="s">
        <v>35</v>
      </c>
      <c r="D47" s="37" t="str">
        <f>IF(COUNTIF('วางแผนพัฒนาHRD(IDP)'!$B$8:$B$708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35">
      <c r="A48" s="76">
        <v>44</v>
      </c>
      <c r="B48" s="88" t="s">
        <v>119</v>
      </c>
      <c r="C48" s="88" t="s">
        <v>35</v>
      </c>
      <c r="D48" s="37" t="str">
        <f>IF(COUNTIF('วางแผนพัฒนาHRD(IDP)'!$B$8:$B$708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35">
      <c r="A49" s="76">
        <v>45</v>
      </c>
      <c r="B49" s="88" t="s">
        <v>40</v>
      </c>
      <c r="C49" s="88" t="s">
        <v>32</v>
      </c>
      <c r="D49" s="37" t="str">
        <f>IF(COUNTIF('วางแผนพัฒนาHRD(IDP)'!$B$8:$B$708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35">
      <c r="A50" s="76">
        <v>46</v>
      </c>
      <c r="B50" s="88" t="s">
        <v>88</v>
      </c>
      <c r="C50" s="88" t="s">
        <v>35</v>
      </c>
      <c r="D50" s="37" t="str">
        <f>IF(COUNTIF('วางแผนพัฒนาHRD(IDP)'!$B$8:$B$708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x14ac:dyDescent="0.35">
      <c r="A51" s="76">
        <v>47</v>
      </c>
      <c r="B51" s="88" t="s">
        <v>120</v>
      </c>
      <c r="C51" s="88" t="s">
        <v>114</v>
      </c>
      <c r="D51" s="37" t="str">
        <f>IF(COUNTIF('วางแผนพัฒนาHRD(IDP)'!$B$8:$B$708,B51),"มีแผนการพัฒนาแล้ว",IF(B51="","ป้อนรายชื่อบุคลากรเพิ่ม(ถ้ามี)","ยังไม่มีแผนการพัฒนา"))</f>
        <v>ยังไม่มีแผนการพัฒนา</v>
      </c>
    </row>
    <row r="52" spans="1:4" x14ac:dyDescent="0.35">
      <c r="A52" s="76">
        <v>48</v>
      </c>
      <c r="B52" s="88" t="s">
        <v>85</v>
      </c>
      <c r="C52" s="88" t="s">
        <v>63</v>
      </c>
      <c r="D52" s="37" t="str">
        <f>IF(COUNTIF('วางแผนพัฒนาHRD(IDP)'!$B$8:$B$708,B52),"มีแผนการพัฒนาแล้ว",IF(B52="","ป้อนรายชื่อบุคลากรเพิ่ม(ถ้ามี)","ยังไม่มีแผนการพัฒนา"))</f>
        <v>ยังไม่มีแผนการพัฒนา</v>
      </c>
    </row>
    <row r="53" spans="1:4" x14ac:dyDescent="0.35">
      <c r="A53" s="76">
        <v>49</v>
      </c>
      <c r="B53" s="88" t="s">
        <v>121</v>
      </c>
      <c r="C53" s="88" t="s">
        <v>114</v>
      </c>
      <c r="D53" s="37" t="str">
        <f>IF(COUNTIF('วางแผนพัฒนาHRD(IDP)'!$B$8:$B$708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35">
      <c r="A54" s="76">
        <v>50</v>
      </c>
      <c r="B54" s="88" t="s">
        <v>122</v>
      </c>
      <c r="C54" s="88" t="s">
        <v>71</v>
      </c>
      <c r="D54" s="37" t="str">
        <f>IF(COUNTIF('วางแผนพัฒนาHRD(IDP)'!$B$8:$B$708,B54),"มีแผนการพัฒนาแล้ว",IF(B54="","ป้อนรายชื่อบุคลากรเพิ่ม(ถ้ามี)","ยังไม่มีแผนการพัฒนา"))</f>
        <v>ยังไม่มีแผนการพัฒนา</v>
      </c>
    </row>
    <row r="55" spans="1:4" x14ac:dyDescent="0.35">
      <c r="A55" s="76">
        <v>52</v>
      </c>
      <c r="B55" s="89" t="s">
        <v>123</v>
      </c>
      <c r="C55" s="88" t="s">
        <v>35</v>
      </c>
      <c r="D55" s="37" t="str">
        <f>IF(COUNTIF('วางแผนพัฒนาHRD(IDP)'!$B$8:$B$708,B55),"มีแผนการพัฒนาแล้ว",IF(B55="","ป้อนรายชื่อบุคลากรเพิ่ม(ถ้ามี)","ยังไม่มีแผนการพัฒนา"))</f>
        <v>ยังไม่มีแผนการพัฒนา</v>
      </c>
    </row>
    <row r="56" spans="1:4" x14ac:dyDescent="0.35">
      <c r="A56" s="76">
        <v>53</v>
      </c>
      <c r="B56" s="88" t="s">
        <v>90</v>
      </c>
      <c r="C56" s="88" t="s">
        <v>35</v>
      </c>
      <c r="D56" s="37" t="str">
        <f>IF(COUNTIF('วางแผนพัฒนาHRD(IDP)'!$B$8:$B$708,B56),"มีแผนการพัฒนาแล้ว",IF(B56="","ป้อนรายชื่อบุคลากรเพิ่ม(ถ้ามี)","ยังไม่มีแผนการพัฒนา"))</f>
        <v>ยังไม่มีแผนการพัฒนา</v>
      </c>
    </row>
    <row r="57" spans="1:4" x14ac:dyDescent="0.35">
      <c r="A57" s="76">
        <v>54</v>
      </c>
      <c r="B57" s="88" t="s">
        <v>89</v>
      </c>
      <c r="C57" s="88" t="s">
        <v>35</v>
      </c>
      <c r="D57" s="37" t="str">
        <f>IF(COUNTIF('วางแผนพัฒนาHRD(IDP)'!$B$8:$B$708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x14ac:dyDescent="0.35">
      <c r="A58" s="76">
        <v>55</v>
      </c>
      <c r="B58" s="88" t="s">
        <v>124</v>
      </c>
      <c r="C58" s="88" t="s">
        <v>35</v>
      </c>
      <c r="D58" s="37" t="str">
        <f>IF(COUNTIF('วางแผนพัฒนาHRD(IDP)'!$B$8:$B$708,B58),"มีแผนการพัฒนาแล้ว",IF(B58="","ป้อนรายชื่อบุคลากรเพิ่ม(ถ้ามี)","ยังไม่มีแผนการพัฒนา"))</f>
        <v>ยังไม่มีแผนการพัฒนา</v>
      </c>
    </row>
    <row r="59" spans="1:4" x14ac:dyDescent="0.35">
      <c r="A59" s="76">
        <v>56</v>
      </c>
      <c r="B59" s="88" t="s">
        <v>125</v>
      </c>
      <c r="C59" s="88" t="s">
        <v>72</v>
      </c>
      <c r="D59" s="37" t="str">
        <f>IF(COUNTIF('วางแผนพัฒนาHRD(IDP)'!$B$8:$B$708,B59),"มีแผนการพัฒนาแล้ว",IF(B59="","ป้อนรายชื่อบุคลากรเพิ่ม(ถ้ามี)","ยังไม่มีแผนการพัฒนา"))</f>
        <v>ยังไม่มีแผนการพัฒนา</v>
      </c>
    </row>
    <row r="60" spans="1:4" x14ac:dyDescent="0.35">
      <c r="A60" s="76">
        <v>57</v>
      </c>
      <c r="B60" s="88" t="s">
        <v>41</v>
      </c>
      <c r="C60" s="88" t="s">
        <v>62</v>
      </c>
      <c r="D60" s="37" t="str">
        <f>IF(COUNTIF('วางแผนพัฒนาHRD(IDP)'!$B$8:$B$708,B60),"มีแผนการพัฒนาแล้ว",IF(B60="","ป้อนรายชื่อบุคลากรเพิ่ม(ถ้ามี)","ยังไม่มีแผนการพัฒนา"))</f>
        <v>ยังไม่มีแผนการพัฒนา</v>
      </c>
    </row>
    <row r="61" spans="1:4" x14ac:dyDescent="0.35">
      <c r="A61" s="76">
        <v>58</v>
      </c>
      <c r="B61" s="88" t="s">
        <v>33</v>
      </c>
      <c r="C61" s="88" t="s">
        <v>114</v>
      </c>
      <c r="D61" s="37" t="str">
        <f>IF(COUNTIF('วางแผนพัฒนาHRD(IDP)'!$B$8:$B$708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76">
        <v>59</v>
      </c>
      <c r="B62" s="88" t="s">
        <v>126</v>
      </c>
      <c r="C62" s="88" t="s">
        <v>127</v>
      </c>
      <c r="D62" s="37" t="str">
        <f>IF(COUNTIF('วางแผนพัฒนาHRD(IDP)'!$B$8:$B$708,B62),"มีแผนการพัฒนาแล้ว",IF(B62="","ป้อนรายชื่อบุคลากรเพิ่ม(ถ้ามี)","ยังไม่มีแผนการพัฒนา"))</f>
        <v>ยังไม่มีแผนการพัฒนา</v>
      </c>
    </row>
    <row r="63" spans="1:4" x14ac:dyDescent="0.35">
      <c r="A63" s="76">
        <v>60</v>
      </c>
      <c r="B63" s="88" t="s">
        <v>34</v>
      </c>
      <c r="C63" s="88" t="s">
        <v>35</v>
      </c>
      <c r="D63" s="37" t="str">
        <f>IF(COUNTIF('วางแผนพัฒนาHRD(IDP)'!$B$8:$B$708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x14ac:dyDescent="0.35">
      <c r="A64" s="76">
        <v>61</v>
      </c>
      <c r="B64" s="88" t="s">
        <v>128</v>
      </c>
      <c r="C64" s="88" t="s">
        <v>30</v>
      </c>
      <c r="D64" s="37" t="str">
        <f>IF(COUNTIF('วางแผนพัฒนาHRD(IDP)'!$B$8:$B$708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76">
        <v>62</v>
      </c>
      <c r="B65" s="88" t="s">
        <v>75</v>
      </c>
      <c r="C65" s="88" t="s">
        <v>35</v>
      </c>
      <c r="D65" s="37" t="str">
        <f>IF(COUNTIF('วางแผนพัฒนาHRD(IDP)'!$B$8:$B$708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x14ac:dyDescent="0.35">
      <c r="A66" s="76">
        <v>63</v>
      </c>
      <c r="B66" s="88" t="s">
        <v>91</v>
      </c>
      <c r="C66" s="88" t="s">
        <v>35</v>
      </c>
      <c r="D66" s="37" t="str">
        <f>IF(COUNTIF('วางแผนพัฒนาHRD(IDP)'!$B$8:$B$708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x14ac:dyDescent="0.35">
      <c r="A67" s="76">
        <v>64</v>
      </c>
      <c r="B67" s="88" t="s">
        <v>42</v>
      </c>
      <c r="C67" s="88" t="s">
        <v>35</v>
      </c>
      <c r="D67" s="37" t="str">
        <f>IF(COUNTIF('วางแผนพัฒนาHRD(IDP)'!$B$8:$B$708,B67),"มีแผนการพัฒนาแล้ว",IF(B67="","ป้อนรายชื่อบุคลากรเพิ่ม(ถ้ามี)","ยังไม่มีแผนการพัฒนา"))</f>
        <v>ยังไม่มีแผนการพัฒนา</v>
      </c>
    </row>
    <row r="68" spans="1:4" x14ac:dyDescent="0.35">
      <c r="A68" s="76">
        <v>65</v>
      </c>
      <c r="B68" s="88" t="s">
        <v>129</v>
      </c>
      <c r="C68" s="88" t="s">
        <v>54</v>
      </c>
      <c r="D68" s="37" t="str">
        <f>IF(COUNTIF('วางแผนพัฒนาHRD(IDP)'!$B$8:$B$708,B68),"มีแผนการพัฒนาแล้ว",IF(B68="","ป้อนรายชื่อบุคลากรเพิ่ม(ถ้ามี)","ยังไม่มีแผนการพัฒนา"))</f>
        <v>ยังไม่มีแผนการพัฒนา</v>
      </c>
    </row>
    <row r="69" spans="1:4" x14ac:dyDescent="0.35">
      <c r="A69" s="34">
        <v>66</v>
      </c>
      <c r="B69" s="88" t="s">
        <v>77</v>
      </c>
      <c r="C69" s="88" t="s">
        <v>130</v>
      </c>
      <c r="D69" s="37" t="str">
        <f>IF(COUNTIF('วางแผนพัฒนาHRD(IDP)'!$B$8:$B$708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x14ac:dyDescent="0.35">
      <c r="A70" s="34">
        <v>67</v>
      </c>
      <c r="B70" s="88" t="s">
        <v>131</v>
      </c>
      <c r="C70" s="88" t="s">
        <v>63</v>
      </c>
      <c r="D70" s="37" t="str">
        <f>IF(COUNTIF('วางแผนพัฒนาHRD(IDP)'!$B$8:$B$708,B70),"มีแผนการพัฒนาแล้ว",IF(B70="","ป้อนรายชื่อบุคลากรเพิ่ม(ถ้ามี)","ยังไม่มีแผนการพัฒนา"))</f>
        <v>ยังไม่มีแผนการพัฒนา</v>
      </c>
    </row>
    <row r="71" spans="1:4" x14ac:dyDescent="0.35">
      <c r="A71" s="34">
        <v>68</v>
      </c>
      <c r="B71" s="88" t="s">
        <v>132</v>
      </c>
      <c r="C71" s="88" t="s">
        <v>54</v>
      </c>
      <c r="D71" s="37" t="str">
        <f>IF(COUNTIF('วางแผนพัฒนาHRD(IDP)'!$B$8:$B$708,B71),"มีแผนการพัฒนาแล้ว",IF(B71="","ป้อนรายชื่อบุคลากรเพิ่ม(ถ้ามี)","ยังไม่มีแผนการพัฒนา"))</f>
        <v>ยังไม่มีแผนการพัฒนา</v>
      </c>
    </row>
    <row r="72" spans="1:4" x14ac:dyDescent="0.35">
      <c r="A72" s="34">
        <v>69</v>
      </c>
      <c r="B72" s="88" t="s">
        <v>56</v>
      </c>
      <c r="C72" s="88" t="s">
        <v>133</v>
      </c>
      <c r="D72" s="37" t="str">
        <f>IF(COUNTIF('วางแผนพัฒนาHRD(IDP)'!$B$8:$B$708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35">
      <c r="A73" s="34">
        <v>70</v>
      </c>
      <c r="B73" s="60"/>
      <c r="C73" s="61"/>
      <c r="D73" s="37" t="str">
        <f>IF(COUNTIF('วางแผนพัฒนาHRD(IDP)'!$B$8:$B$708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4">
        <v>71</v>
      </c>
      <c r="B74" s="60"/>
      <c r="C74" s="61"/>
      <c r="D74" s="37" t="str">
        <f>IF(COUNTIF('วางแผนพัฒนาHRD(IDP)'!$B$8:$B$708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4">
        <v>72</v>
      </c>
      <c r="B75" s="60"/>
      <c r="C75" s="61"/>
      <c r="D75" s="37" t="str">
        <f>IF(COUNTIF('วางแผนพัฒนาHRD(IDP)'!$B$8:$B$708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4">
        <v>73</v>
      </c>
      <c r="B76" s="60"/>
      <c r="C76" s="61"/>
      <c r="D76" s="37" t="str">
        <f>IF(COUNTIF('วางแผนพัฒนาHRD(IDP)'!$B$8:$B$708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4">
        <v>74</v>
      </c>
      <c r="B77" s="60"/>
      <c r="C77" s="61"/>
      <c r="D77" s="37" t="str">
        <f>IF(COUNTIF('วางแผนพัฒนาHRD(IDP)'!$B$8:$B$708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4">
        <v>75</v>
      </c>
      <c r="B78" s="60"/>
      <c r="C78" s="61"/>
      <c r="D78" s="37" t="str">
        <f>IF(COUNTIF('วางแผนพัฒนาHRD(IDP)'!$B$8:$B$708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4">
        <v>76</v>
      </c>
      <c r="B79" s="60"/>
      <c r="C79" s="61"/>
      <c r="D79" s="37" t="str">
        <f>IF(COUNTIF('วางแผนพัฒนาHRD(IDP)'!$B$8:$B$708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4">
        <v>77</v>
      </c>
      <c r="B80" s="60"/>
      <c r="C80" s="61"/>
      <c r="D80" s="37" t="str">
        <f>IF(COUNTIF('วางแผนพัฒนาHRD(IDP)'!$B$8:$B$708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4">
        <v>78</v>
      </c>
      <c r="B81" s="60"/>
      <c r="C81" s="61"/>
      <c r="D81" s="37" t="str">
        <f>IF(COUNTIF('วางแผนพัฒนาHRD(IDP)'!$B$8:$B$708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4">
        <v>79</v>
      </c>
      <c r="B82" s="60"/>
      <c r="C82" s="61"/>
      <c r="D82" s="37" t="str">
        <f>IF(COUNTIF('วางแผนพัฒนาHRD(IDP)'!$B$8:$B$708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4">
        <v>80</v>
      </c>
      <c r="B83" s="60"/>
      <c r="C83" s="61"/>
      <c r="D83" s="37" t="str">
        <f>IF(COUNTIF('วางแผนพัฒนาHRD(IDP)'!$B$8:$B$708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4">
        <v>81</v>
      </c>
      <c r="B84" s="60"/>
      <c r="C84" s="61"/>
      <c r="D84" s="37" t="str">
        <f>IF(COUNTIF('วางแผนพัฒนาHRD(IDP)'!$B$8:$B$708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4">
        <v>82</v>
      </c>
      <c r="B85" s="60"/>
      <c r="C85" s="61"/>
      <c r="D85" s="37" t="str">
        <f>IF(COUNTIF('วางแผนพัฒนาHRD(IDP)'!$B$8:$B$708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4">
        <v>83</v>
      </c>
      <c r="B86" s="60"/>
      <c r="C86" s="61"/>
      <c r="D86" s="37" t="str">
        <f>IF(COUNTIF('วางแผนพัฒนาHRD(IDP)'!$B$8:$B$708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4">
        <v>84</v>
      </c>
      <c r="B87" s="60"/>
      <c r="C87" s="61"/>
      <c r="D87" s="37" t="str">
        <f>IF(COUNTIF('วางแผนพัฒนาHRD(IDP)'!$B$8:$B$708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4">
        <v>85</v>
      </c>
      <c r="B88" s="60"/>
      <c r="C88" s="61"/>
      <c r="D88" s="37" t="str">
        <f>IF(COUNTIF('วางแผนพัฒนาHRD(IDP)'!$B$8:$B$708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4">
        <v>86</v>
      </c>
      <c r="B89" s="60"/>
      <c r="C89" s="61"/>
      <c r="D89" s="37" t="str">
        <f>IF(COUNTIF('วางแผนพัฒนาHRD(IDP)'!$B$8:$B$708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4">
        <v>87</v>
      </c>
      <c r="B90" s="60"/>
      <c r="C90" s="61"/>
      <c r="D90" s="37" t="str">
        <f>IF(COUNTIF('วางแผนพัฒนาHRD(IDP)'!$B$8:$B$708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4">
        <v>88</v>
      </c>
      <c r="B91" s="60"/>
      <c r="C91" s="61"/>
      <c r="D91" s="37" t="str">
        <f>IF(COUNTIF('วางแผนพัฒนาHRD(IDP)'!$B$8:$B$708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4">
        <v>89</v>
      </c>
      <c r="B92" s="60"/>
      <c r="C92" s="61"/>
      <c r="D92" s="37" t="str">
        <f>IF(COUNTIF('วางแผนพัฒนาHRD(IDP)'!$B$8:$B$708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4">
        <v>90</v>
      </c>
      <c r="B93" s="60"/>
      <c r="C93" s="61"/>
      <c r="D93" s="37" t="str">
        <f>IF(COUNTIF('วางแผนพัฒนาHRD(IDP)'!$B$8:$B$708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4">
        <v>91</v>
      </c>
      <c r="B94" s="60"/>
      <c r="C94" s="61"/>
      <c r="D94" s="37" t="str">
        <f>IF(COUNTIF('วางแผนพัฒนาHRD(IDP)'!$B$8:$B$708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4">
        <v>92</v>
      </c>
      <c r="B95" s="60"/>
      <c r="C95" s="61"/>
      <c r="D95" s="37" t="str">
        <f>IF(COUNTIF('วางแผนพัฒนาHRD(IDP)'!$B$8:$B$708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4">
        <v>93</v>
      </c>
      <c r="B96" s="60"/>
      <c r="C96" s="61"/>
      <c r="D96" s="37" t="str">
        <f>IF(COUNTIF('วางแผนพัฒนาHRD(IDP)'!$B$8:$B$708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4">
        <v>94</v>
      </c>
      <c r="B97" s="60"/>
      <c r="C97" s="61"/>
      <c r="D97" s="37" t="str">
        <f>IF(COUNTIF('วางแผนพัฒนาHRD(IDP)'!$B$8:$B$708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4">
        <v>95</v>
      </c>
      <c r="B98" s="60"/>
      <c r="C98" s="61"/>
      <c r="D98" s="37" t="str">
        <f>IF(COUNTIF('วางแผนพัฒนาHRD(IDP)'!$B$8:$B$708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4">
        <v>96</v>
      </c>
      <c r="B99" s="60"/>
      <c r="C99" s="61"/>
      <c r="D99" s="37" t="str">
        <f>IF(COUNTIF('วางแผนพัฒนาHRD(IDP)'!$B$8:$B$708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4">
        <v>97</v>
      </c>
      <c r="B100" s="60"/>
      <c r="C100" s="61"/>
      <c r="D100" s="37" t="str">
        <f>IF(COUNTIF('วางแผนพัฒนาHRD(IDP)'!$B$8:$B$708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4">
        <v>98</v>
      </c>
      <c r="B101" s="60"/>
      <c r="C101" s="61"/>
      <c r="D101" s="37" t="str">
        <f>IF(COUNTIF('วางแผนพัฒนาHRD(IDP)'!$B$8:$B$708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4">
        <v>99</v>
      </c>
      <c r="B102" s="60"/>
      <c r="C102" s="61"/>
      <c r="D102" s="37" t="str">
        <f>IF(COUNTIF('วางแผนพัฒนาHRD(IDP)'!$B$8:$B$708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4">
        <v>100</v>
      </c>
      <c r="B103" s="60"/>
      <c r="C103" s="61"/>
      <c r="D103" s="37" t="str">
        <f>IF(COUNTIF('วางแผนพัฒนาHRD(IDP)'!$B$8:$B$708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4">
        <v>101</v>
      </c>
      <c r="B104" s="60"/>
      <c r="C104" s="61"/>
      <c r="D104" s="37" t="str">
        <f>IF(COUNTIF('วางแผนพัฒนาHRD(IDP)'!$B$8:$B$708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4">
        <v>102</v>
      </c>
      <c r="B105" s="60"/>
      <c r="C105" s="61"/>
      <c r="D105" s="37" t="str">
        <f>IF(COUNTIF('วางแผนพัฒนาHRD(IDP)'!$B$8:$B$708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4">
        <v>103</v>
      </c>
      <c r="B106" s="60"/>
      <c r="C106" s="61"/>
      <c r="D106" s="37" t="str">
        <f>IF(COUNTIF('วางแผนพัฒนาHRD(IDP)'!$B$8:$B$708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4">
        <v>104</v>
      </c>
      <c r="B107" s="60"/>
      <c r="C107" s="61"/>
      <c r="D107" s="37" t="str">
        <f>IF(COUNTIF('วางแผนพัฒนาHRD(IDP)'!$B$8:$B$708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4">
        <v>105</v>
      </c>
      <c r="B108" s="60"/>
      <c r="C108" s="61"/>
      <c r="D108" s="37" t="str">
        <f>IF(COUNTIF('วางแผนพัฒนาHRD(IDP)'!$B$8:$B$708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4">
        <v>106</v>
      </c>
      <c r="B109" s="60"/>
      <c r="C109" s="61"/>
      <c r="D109" s="37" t="str">
        <f>IF(COUNTIF('วางแผนพัฒนาHRD(IDP)'!$B$8:$B$708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4">
        <v>107</v>
      </c>
      <c r="B110" s="60"/>
      <c r="C110" s="61"/>
      <c r="D110" s="37" t="str">
        <f>IF(COUNTIF('วางแผนพัฒนาHRD(IDP)'!$B$8:$B$708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4">
        <v>108</v>
      </c>
      <c r="B111" s="60"/>
      <c r="C111" s="61"/>
      <c r="D111" s="37" t="str">
        <f>IF(COUNTIF('วางแผนพัฒนาHRD(IDP)'!$B$8:$B$708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4">
        <v>109</v>
      </c>
      <c r="B112" s="60"/>
      <c r="C112" s="61"/>
      <c r="D112" s="37" t="str">
        <f>IF(COUNTIF('วางแผนพัฒนาHRD(IDP)'!$B$8:$B$708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4">
        <v>110</v>
      </c>
      <c r="B113" s="60"/>
      <c r="C113" s="61"/>
      <c r="D113" s="37" t="str">
        <f>IF(COUNTIF('วางแผนพัฒนาHRD(IDP)'!$B$8:$B$708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4">
        <v>111</v>
      </c>
      <c r="B114" s="60"/>
      <c r="C114" s="61"/>
      <c r="D114" s="37" t="str">
        <f>IF(COUNTIF('วางแผนพัฒนาHRD(IDP)'!$B$8:$B$708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4">
        <v>112</v>
      </c>
      <c r="B115" s="60"/>
      <c r="C115" s="61"/>
      <c r="D115" s="37" t="str">
        <f>IF(COUNTIF('วางแผนพัฒนาHRD(IDP)'!$B$8:$B$708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4">
        <v>113</v>
      </c>
      <c r="B116" s="60"/>
      <c r="C116" s="61"/>
      <c r="D116" s="37" t="str">
        <f>IF(COUNTIF('วางแผนพัฒนาHRD(IDP)'!$B$8:$B$708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4">
        <v>114</v>
      </c>
      <c r="B117" s="60"/>
      <c r="C117" s="61"/>
      <c r="D117" s="37" t="str">
        <f>IF(COUNTIF('วางแผนพัฒนาHRD(IDP)'!$B$8:$B$708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4">
        <v>115</v>
      </c>
      <c r="B118" s="60"/>
      <c r="C118" s="61"/>
      <c r="D118" s="37" t="str">
        <f>IF(COUNTIF('วางแผนพัฒนาHRD(IDP)'!$B$8:$B$708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4">
        <v>116</v>
      </c>
      <c r="B119" s="60"/>
      <c r="C119" s="61"/>
      <c r="D119" s="37" t="str">
        <f>IF(COUNTIF('วางแผนพัฒนาHRD(IDP)'!$B$8:$B$708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4">
        <v>117</v>
      </c>
      <c r="B120" s="60"/>
      <c r="C120" s="61"/>
      <c r="D120" s="37" t="str">
        <f>IF(COUNTIF('วางแผนพัฒนาHRD(IDP)'!$B$8:$B$708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4">
        <v>118</v>
      </c>
      <c r="B121" s="60"/>
      <c r="C121" s="61"/>
      <c r="D121" s="37" t="str">
        <f>IF(COUNTIF('วางแผนพัฒนาHRD(IDP)'!$B$8:$B$708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4">
        <v>119</v>
      </c>
      <c r="B122" s="60"/>
      <c r="C122" s="61"/>
      <c r="D122" s="37" t="str">
        <f>IF(COUNTIF('วางแผนพัฒนาHRD(IDP)'!$B$8:$B$708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4">
        <v>120</v>
      </c>
      <c r="B123" s="60"/>
      <c r="C123" s="61"/>
      <c r="D123" s="37" t="str">
        <f>IF(COUNTIF('วางแผนพัฒนาHRD(IDP)'!$B$8:$B$708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4">
        <v>121</v>
      </c>
      <c r="B124" s="60"/>
      <c r="C124" s="61"/>
      <c r="D124" s="37" t="str">
        <f>IF(COUNTIF('วางแผนพัฒนาHRD(IDP)'!$B$8:$B$708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4">
        <v>122</v>
      </c>
      <c r="B125" s="60"/>
      <c r="C125" s="61"/>
      <c r="D125" s="37" t="str">
        <f>IF(COUNTIF('วางแผนพัฒนาHRD(IDP)'!$B$8:$B$708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4">
        <v>123</v>
      </c>
      <c r="B126" s="60"/>
      <c r="C126" s="61"/>
      <c r="D126" s="37" t="str">
        <f>IF(COUNTIF('วางแผนพัฒนาHRD(IDP)'!$B$8:$B$708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4">
        <v>124</v>
      </c>
      <c r="B127" s="60"/>
      <c r="C127" s="61"/>
      <c r="D127" s="37" t="str">
        <f>IF(COUNTIF('วางแผนพัฒนาHRD(IDP)'!$B$8:$B$708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4">
        <v>125</v>
      </c>
      <c r="B128" s="60"/>
      <c r="C128" s="61"/>
      <c r="D128" s="37" t="str">
        <f>IF(COUNTIF('วางแผนพัฒนาHRD(IDP)'!$B$8:$B$708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4">
        <v>126</v>
      </c>
      <c r="B129" s="60"/>
      <c r="C129" s="61"/>
      <c r="D129" s="37" t="str">
        <f>IF(COUNTIF('วางแผนพัฒนาHRD(IDP)'!$B$8:$B$708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4">
        <v>127</v>
      </c>
      <c r="B130" s="60"/>
      <c r="C130" s="61"/>
      <c r="D130" s="37" t="str">
        <f>IF(COUNTIF('วางแผนพัฒนาHRD(IDP)'!$B$8:$B$708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4">
        <v>128</v>
      </c>
      <c r="B131" s="60"/>
      <c r="C131" s="61"/>
      <c r="D131" s="37" t="str">
        <f>IF(COUNTIF('วางแผนพัฒนาHRD(IDP)'!$B$8:$B$708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4">
        <v>129</v>
      </c>
      <c r="B132" s="60"/>
      <c r="C132" s="61"/>
      <c r="D132" s="37" t="str">
        <f>IF(COUNTIF('วางแผนพัฒนาHRD(IDP)'!$B$8:$B$708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4">
        <v>130</v>
      </c>
      <c r="B133" s="60"/>
      <c r="C133" s="61"/>
      <c r="D133" s="37" t="str">
        <f>IF(COUNTIF('วางแผนพัฒนาHRD(IDP)'!$B$8:$B$708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4">
        <v>131</v>
      </c>
      <c r="B134" s="60"/>
      <c r="C134" s="61"/>
      <c r="D134" s="37" t="str">
        <f>IF(COUNTIF('วางแผนพัฒนาHRD(IDP)'!$B$8:$B$708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4">
        <v>132</v>
      </c>
      <c r="B135" s="60"/>
      <c r="C135" s="61"/>
      <c r="D135" s="37" t="str">
        <f>IF(COUNTIF('วางแผนพัฒนาHRD(IDP)'!$B$8:$B$708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4">
        <v>133</v>
      </c>
      <c r="B136" s="60"/>
      <c r="C136" s="61"/>
      <c r="D136" s="37" t="str">
        <f>IF(COUNTIF('วางแผนพัฒนาHRD(IDP)'!$B$8:$B$708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4">
        <v>134</v>
      </c>
      <c r="B137" s="60"/>
      <c r="C137" s="61"/>
      <c r="D137" s="37" t="str">
        <f>IF(COUNTIF('วางแผนพัฒนาHRD(IDP)'!$B$8:$B$708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4">
        <v>135</v>
      </c>
      <c r="B138" s="60"/>
      <c r="C138" s="61"/>
      <c r="D138" s="37" t="str">
        <f>IF(COUNTIF('วางแผนพัฒนาHRD(IDP)'!$B$8:$B$708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4">
        <v>136</v>
      </c>
      <c r="B139" s="60"/>
      <c r="C139" s="61"/>
      <c r="D139" s="37" t="str">
        <f>IF(COUNTIF('วางแผนพัฒนาHRD(IDP)'!$B$8:$B$708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4">
        <v>137</v>
      </c>
      <c r="B140" s="60"/>
      <c r="C140" s="61"/>
      <c r="D140" s="37" t="str">
        <f>IF(COUNTIF('วางแผนพัฒนาHRD(IDP)'!$B$8:$B$708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4">
        <v>138</v>
      </c>
      <c r="B141" s="60"/>
      <c r="C141" s="61"/>
      <c r="D141" s="37" t="str">
        <f>IF(COUNTIF('วางแผนพัฒนาHRD(IDP)'!$B$8:$B$708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4">
        <v>139</v>
      </c>
      <c r="B142" s="60"/>
      <c r="C142" s="61"/>
      <c r="D142" s="37" t="str">
        <f>IF(COUNTIF('วางแผนพัฒนาHRD(IDP)'!$B$8:$B$708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4">
        <v>140</v>
      </c>
      <c r="B143" s="60"/>
      <c r="C143" s="61"/>
      <c r="D143" s="37" t="str">
        <f>IF(COUNTIF('วางแผนพัฒนาHRD(IDP)'!$B$8:$B$708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4">
        <v>141</v>
      </c>
      <c r="B144" s="60"/>
      <c r="C144" s="61"/>
      <c r="D144" s="37" t="str">
        <f>IF(COUNTIF('วางแผนพัฒนาHRD(IDP)'!$B$8:$B$708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4">
        <v>142</v>
      </c>
      <c r="B145" s="60"/>
      <c r="C145" s="61"/>
      <c r="D145" s="37" t="str">
        <f>IF(COUNTIF('วางแผนพัฒนาHRD(IDP)'!$B$8:$B$708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4">
        <v>143</v>
      </c>
      <c r="B146" s="60"/>
      <c r="C146" s="61"/>
      <c r="D146" s="37" t="str">
        <f>IF(COUNTIF('วางแผนพัฒนาHRD(IDP)'!$B$8:$B$708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4">
        <v>144</v>
      </c>
      <c r="B147" s="60"/>
      <c r="C147" s="61"/>
      <c r="D147" s="37" t="str">
        <f>IF(COUNTIF('วางแผนพัฒนาHRD(IDP)'!$B$8:$B$708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4">
        <v>145</v>
      </c>
      <c r="B148" s="60"/>
      <c r="C148" s="61"/>
      <c r="D148" s="37" t="str">
        <f>IF(COUNTIF('วางแผนพัฒนาHRD(IDP)'!$B$8:$B$708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4">
        <v>146</v>
      </c>
      <c r="B149" s="60"/>
      <c r="C149" s="61"/>
      <c r="D149" s="37" t="str">
        <f>IF(COUNTIF('วางแผนพัฒนาHRD(IDP)'!$B$8:$B$708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4">
        <v>147</v>
      </c>
      <c r="B150" s="60"/>
      <c r="C150" s="61"/>
      <c r="D150" s="37" t="str">
        <f>IF(COUNTIF('วางแผนพัฒนาHRD(IDP)'!$B$8:$B$708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4">
        <v>148</v>
      </c>
      <c r="B151" s="60"/>
      <c r="C151" s="61"/>
      <c r="D151" s="37" t="str">
        <f>IF(COUNTIF('วางแผนพัฒนาHRD(IDP)'!$B$8:$B$708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4">
        <v>149</v>
      </c>
      <c r="B152" s="60"/>
      <c r="C152" s="61"/>
      <c r="D152" s="37" t="str">
        <f>IF(COUNTIF('วางแผนพัฒนาHRD(IDP)'!$B$8:$B$708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4">
        <v>150</v>
      </c>
      <c r="B153" s="60"/>
      <c r="C153" s="61"/>
      <c r="D153" s="37" t="str">
        <f>IF(COUNTIF('วางแผนพัฒนาHRD(IDP)'!$B$8:$B$708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 D7 D19 D27:D1048576 D10:D17">
    <cfRule type="containsText" dxfId="59" priority="68" operator="containsText" text="ยังไม่ได้รับการพัฒนา">
      <formula>NOT(ISERROR(SEARCH("ยังไม่ได้รับการพัฒนา",D4)))</formula>
    </cfRule>
    <cfRule type="containsText" dxfId="58" priority="6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57" priority="70" operator="containsText" text="ได้รับการพัฒนาแล้ว">
      <formula>NOT(ISERROR(SEARCH("ได้รับการพัฒนาแล้ว",D4)))</formula>
    </cfRule>
  </conditionalFormatting>
  <conditionalFormatting sqref="D7 D19 D27:D1048576 D10:D17">
    <cfRule type="containsText" dxfId="56" priority="66" operator="containsText" text="มีแผนการพัฒนาแล้ว">
      <formula>NOT(ISERROR(SEARCH("มีแผนการพัฒนาแล้ว",D7)))</formula>
    </cfRule>
    <cfRule type="containsText" dxfId="55" priority="67" operator="containsText" text="ยังไม่มีแผนการพัฒนา">
      <formula>NOT(ISERROR(SEARCH("ยังไม่มีแผนการพัฒนา",D7)))</formula>
    </cfRule>
  </conditionalFormatting>
  <conditionalFormatting sqref="D5">
    <cfRule type="containsText" dxfId="54" priority="63" operator="containsText" text="ยังไม่ได้รับการพัฒนา">
      <formula>NOT(ISERROR(SEARCH("ยังไม่ได้รับการพัฒนา",D5)))</formula>
    </cfRule>
    <cfRule type="containsText" dxfId="53" priority="6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ทั้งปีงบประมาณ",D5)))</formula>
    </cfRule>
    <cfRule type="containsText" dxfId="52" priority="65" operator="containsText" text="ได้รับการพัฒนาแล้ว">
      <formula>NOT(ISERROR(SEARCH("ได้รับการพัฒนาแล้ว",D5)))</formula>
    </cfRule>
  </conditionalFormatting>
  <conditionalFormatting sqref="D5">
    <cfRule type="containsText" dxfId="51" priority="61" operator="containsText" text="มีแผนการพัฒนาแล้ว">
      <formula>NOT(ISERROR(SEARCH("มีแผนการพัฒนาแล้ว",D5)))</formula>
    </cfRule>
    <cfRule type="containsText" dxfId="50" priority="62" operator="containsText" text="ยังไม่มีแผนการพัฒนา">
      <formula>NOT(ISERROR(SEARCH("ยังไม่มีแผนการพัฒนา",D5)))</formula>
    </cfRule>
  </conditionalFormatting>
  <conditionalFormatting sqref="D6">
    <cfRule type="containsText" dxfId="49" priority="58" operator="containsText" text="ยังไม่ได้รับการพัฒนา">
      <formula>NOT(ISERROR(SEARCH("ยังไม่ได้รับการพัฒนา",D6)))</formula>
    </cfRule>
    <cfRule type="containsText" dxfId="48" priority="5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ทั้งปีงบประมาณ",D6)))</formula>
    </cfRule>
    <cfRule type="containsText" dxfId="47" priority="60" operator="containsText" text="ได้รับการพัฒนาแล้ว">
      <formula>NOT(ISERROR(SEARCH("ได้รับการพัฒนาแล้ว",D6)))</formula>
    </cfRule>
  </conditionalFormatting>
  <conditionalFormatting sqref="D6">
    <cfRule type="containsText" dxfId="46" priority="56" operator="containsText" text="มีแผนการพัฒนาแล้ว">
      <formula>NOT(ISERROR(SEARCH("มีแผนการพัฒนาแล้ว",D6)))</formula>
    </cfRule>
    <cfRule type="containsText" dxfId="45" priority="57" operator="containsText" text="ยังไม่มีแผนการพัฒนา">
      <formula>NOT(ISERROR(SEARCH("ยังไม่มีแผนการพัฒนา",D6)))</formula>
    </cfRule>
  </conditionalFormatting>
  <conditionalFormatting sqref="D22">
    <cfRule type="containsText" dxfId="44" priority="28" operator="containsText" text="ยังไม่ได้รับการพัฒนา">
      <formula>NOT(ISERROR(SEARCH("ยังไม่ได้รับการพัฒนา",D22)))</formula>
    </cfRule>
    <cfRule type="containsText" dxfId="43" priority="2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ทั้งปีงบประมาณ",D22)))</formula>
    </cfRule>
    <cfRule type="containsText" dxfId="42" priority="30" operator="containsText" text="ได้รับการพัฒนาแล้ว">
      <formula>NOT(ISERROR(SEARCH("ได้รับการพัฒนาแล้ว",D22)))</formula>
    </cfRule>
  </conditionalFormatting>
  <conditionalFormatting sqref="D22">
    <cfRule type="containsText" dxfId="41" priority="26" operator="containsText" text="มีแผนการพัฒนาแล้ว">
      <formula>NOT(ISERROR(SEARCH("มีแผนการพัฒนาแล้ว",D22)))</formula>
    </cfRule>
    <cfRule type="containsText" dxfId="40" priority="27" operator="containsText" text="ยังไม่มีแผนการพัฒนา">
      <formula>NOT(ISERROR(SEARCH("ยังไม่มีแผนการพัฒนา",D22)))</formula>
    </cfRule>
  </conditionalFormatting>
  <conditionalFormatting sqref="D9">
    <cfRule type="containsText" dxfId="39" priority="43" operator="containsText" text="ยังไม่ได้รับการพัฒนา">
      <formula>NOT(ISERROR(SEARCH("ยังไม่ได้รับการพัฒนา",D9)))</formula>
    </cfRule>
    <cfRule type="containsText" dxfId="38" priority="4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ทั้งปีงบประมาณ",D9)))</formula>
    </cfRule>
    <cfRule type="containsText" dxfId="37" priority="45" operator="containsText" text="ได้รับการพัฒนาแล้ว">
      <formula>NOT(ISERROR(SEARCH("ได้รับการพัฒนาแล้ว",D9)))</formula>
    </cfRule>
  </conditionalFormatting>
  <conditionalFormatting sqref="D9">
    <cfRule type="containsText" dxfId="36" priority="41" operator="containsText" text="มีแผนการพัฒนาแล้ว">
      <formula>NOT(ISERROR(SEARCH("มีแผนการพัฒนาแล้ว",D9)))</formula>
    </cfRule>
    <cfRule type="containsText" dxfId="35" priority="42" operator="containsText" text="ยังไม่มีแผนการพัฒนา">
      <formula>NOT(ISERROR(SEARCH("ยังไม่มีแผนการพัฒนา",D9)))</formula>
    </cfRule>
  </conditionalFormatting>
  <conditionalFormatting sqref="D8">
    <cfRule type="containsText" dxfId="34" priority="38" operator="containsText" text="ยังไม่ได้รับการพัฒนา">
      <formula>NOT(ISERROR(SEARCH("ยังไม่ได้รับการพัฒนา",D8)))</formula>
    </cfRule>
    <cfRule type="containsText" dxfId="33" priority="3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ทั้งปีงบประมาณ",D8)))</formula>
    </cfRule>
    <cfRule type="containsText" dxfId="32" priority="40" operator="containsText" text="ได้รับการพัฒนาแล้ว">
      <formula>NOT(ISERROR(SEARCH("ได้รับการพัฒนาแล้ว",D8)))</formula>
    </cfRule>
  </conditionalFormatting>
  <conditionalFormatting sqref="D8">
    <cfRule type="containsText" dxfId="31" priority="36" operator="containsText" text="มีแผนการพัฒนาแล้ว">
      <formula>NOT(ISERROR(SEARCH("มีแผนการพัฒนาแล้ว",D8)))</formula>
    </cfRule>
    <cfRule type="containsText" dxfId="30" priority="37" operator="containsText" text="ยังไม่มีแผนการพัฒนา">
      <formula>NOT(ISERROR(SEARCH("ยังไม่มีแผนการพัฒนา",D8)))</formula>
    </cfRule>
  </conditionalFormatting>
  <conditionalFormatting sqref="D18">
    <cfRule type="containsText" dxfId="29" priority="33" operator="containsText" text="ยังไม่ได้รับการพัฒนา">
      <formula>NOT(ISERROR(SEARCH("ยังไม่ได้รับการพัฒนา",D18)))</formula>
    </cfRule>
    <cfRule type="containsText" dxfId="28" priority="3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ทั้งปีงบประมาณ",D18)))</formula>
    </cfRule>
    <cfRule type="containsText" dxfId="27" priority="35" operator="containsText" text="ได้รับการพัฒนาแล้ว">
      <formula>NOT(ISERROR(SEARCH("ได้รับการพัฒนาแล้ว",D18)))</formula>
    </cfRule>
  </conditionalFormatting>
  <conditionalFormatting sqref="D18">
    <cfRule type="containsText" dxfId="26" priority="31" operator="containsText" text="มีแผนการพัฒนาแล้ว">
      <formula>NOT(ISERROR(SEARCH("มีแผนการพัฒนาแล้ว",D18)))</formula>
    </cfRule>
    <cfRule type="containsText" dxfId="25" priority="32" operator="containsText" text="ยังไม่มีแผนการพัฒนา">
      <formula>NOT(ISERROR(SEARCH("ยังไม่มีแผนการพัฒนา",D18)))</formula>
    </cfRule>
  </conditionalFormatting>
  <conditionalFormatting sqref="D25">
    <cfRule type="containsText" dxfId="24" priority="8" operator="containsText" text="ยังไม่ได้รับการพัฒนา">
      <formula>NOT(ISERROR(SEARCH("ยังไม่ได้รับการพัฒนา",D25)))</formula>
    </cfRule>
    <cfRule type="containsText" dxfId="2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ทั้งปีงบประมาณ",D25)))</formula>
    </cfRule>
    <cfRule type="containsText" dxfId="22" priority="10" operator="containsText" text="ได้รับการพัฒนาแล้ว">
      <formula>NOT(ISERROR(SEARCH("ได้รับการพัฒนาแล้ว",D25)))</formula>
    </cfRule>
  </conditionalFormatting>
  <conditionalFormatting sqref="D25">
    <cfRule type="containsText" dxfId="21" priority="6" operator="containsText" text="มีแผนการพัฒนาแล้ว">
      <formula>NOT(ISERROR(SEARCH("มีแผนการพัฒนาแล้ว",D25)))</formula>
    </cfRule>
    <cfRule type="containsText" dxfId="20" priority="7" operator="containsText" text="ยังไม่มีแผนการพัฒนา">
      <formula>NOT(ISERROR(SEARCH("ยังไม่มีแผนการพัฒนา",D25)))</formula>
    </cfRule>
  </conditionalFormatting>
  <conditionalFormatting sqref="D20:D21">
    <cfRule type="containsText" dxfId="19" priority="23" operator="containsText" text="ยังไม่ได้รับการพัฒนา">
      <formula>NOT(ISERROR(SEARCH("ยังไม่ได้รับการพัฒนา",D20)))</formula>
    </cfRule>
    <cfRule type="containsText" dxfId="18" priority="2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ทั้งปีงบประมาณ",D20)))</formula>
    </cfRule>
    <cfRule type="containsText" dxfId="17" priority="25" operator="containsText" text="ได้รับการพัฒนาแล้ว">
      <formula>NOT(ISERROR(SEARCH("ได้รับการพัฒนาแล้ว",D20)))</formula>
    </cfRule>
  </conditionalFormatting>
  <conditionalFormatting sqref="D20:D21">
    <cfRule type="containsText" dxfId="16" priority="21" operator="containsText" text="มีแผนการพัฒนาแล้ว">
      <formula>NOT(ISERROR(SEARCH("มีแผนการพัฒนาแล้ว",D20)))</formula>
    </cfRule>
    <cfRule type="containsText" dxfId="15" priority="22" operator="containsText" text="ยังไม่มีแผนการพัฒนา">
      <formula>NOT(ISERROR(SEARCH("ยังไม่มีแผนการพัฒนา",D20)))</formula>
    </cfRule>
  </conditionalFormatting>
  <conditionalFormatting sqref="D23">
    <cfRule type="containsText" dxfId="14" priority="18" operator="containsText" text="ยังไม่ได้รับการพัฒนา">
      <formula>NOT(ISERROR(SEARCH("ยังไม่ได้รับการพัฒนา",D23)))</formula>
    </cfRule>
    <cfRule type="containsText" dxfId="13" priority="1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ทั้งปีงบประมาณ",D23)))</formula>
    </cfRule>
    <cfRule type="containsText" dxfId="12" priority="20" operator="containsText" text="ได้รับการพัฒนาแล้ว">
      <formula>NOT(ISERROR(SEARCH("ได้รับการพัฒนาแล้ว",D23)))</formula>
    </cfRule>
  </conditionalFormatting>
  <conditionalFormatting sqref="D23">
    <cfRule type="containsText" dxfId="11" priority="16" operator="containsText" text="มีแผนการพัฒนาแล้ว">
      <formula>NOT(ISERROR(SEARCH("มีแผนการพัฒนาแล้ว",D23)))</formula>
    </cfRule>
    <cfRule type="containsText" dxfId="10" priority="17" operator="containsText" text="ยังไม่มีแผนการพัฒนา">
      <formula>NOT(ISERROR(SEARCH("ยังไม่มีแผนการพัฒนา",D23)))</formula>
    </cfRule>
  </conditionalFormatting>
  <conditionalFormatting sqref="D24">
    <cfRule type="containsText" dxfId="9" priority="13" operator="containsText" text="ยังไม่ได้รับการพัฒนา">
      <formula>NOT(ISERROR(SEARCH("ยังไม่ได้รับการพัฒนา",D24)))</formula>
    </cfRule>
    <cfRule type="containsText" dxfId="8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ทั้งปีงบประมาณ",D24)))</formula>
    </cfRule>
    <cfRule type="containsText" dxfId="7" priority="15" operator="containsText" text="ได้รับการพัฒนาแล้ว">
      <formula>NOT(ISERROR(SEARCH("ได้รับการพัฒนาแล้ว",D24)))</formula>
    </cfRule>
  </conditionalFormatting>
  <conditionalFormatting sqref="D24">
    <cfRule type="containsText" dxfId="6" priority="11" operator="containsText" text="มีแผนการพัฒนาแล้ว">
      <formula>NOT(ISERROR(SEARCH("มีแผนการพัฒนาแล้ว",D24)))</formula>
    </cfRule>
    <cfRule type="containsText" dxfId="5" priority="12" operator="containsText" text="ยังไม่มีแผนการพัฒนา">
      <formula>NOT(ISERROR(SEARCH("ยังไม่มีแผนการพัฒนา",D24)))</formula>
    </cfRule>
  </conditionalFormatting>
  <conditionalFormatting sqref="D26">
    <cfRule type="containsText" dxfId="4" priority="3" operator="containsText" text="ยังไม่ได้รับการพัฒนา">
      <formula>NOT(ISERROR(SEARCH("ยังไม่ได้รับการพัฒนา",D26)))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ทั้งปีงบประมาณ",D26)))</formula>
    </cfRule>
    <cfRule type="containsText" dxfId="2" priority="5" operator="containsText" text="ได้รับการพัฒนาแล้ว">
      <formula>NOT(ISERROR(SEARCH("ได้รับการพัฒนาแล้ว",D26)))</formula>
    </cfRule>
  </conditionalFormatting>
  <conditionalFormatting sqref="D26">
    <cfRule type="containsText" dxfId="1" priority="1" operator="containsText" text="มีแผนการพัฒนาแล้ว">
      <formula>NOT(ISERROR(SEARCH("มีแผนการพัฒนาแล้ว",D26)))</formula>
    </cfRule>
    <cfRule type="containsText" dxfId="0" priority="2" operator="containsText" text="ยังไม่มีแผนการพัฒนา">
      <formula>NOT(ISERROR(SEARCH("ยังไม่มีแผนการพัฒนา",D26)))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NIM</cp:lastModifiedBy>
  <cp:lastPrinted>2020-03-11T03:06:51Z</cp:lastPrinted>
  <dcterms:created xsi:type="dcterms:W3CDTF">2019-10-21T02:57:05Z</dcterms:created>
  <dcterms:modified xsi:type="dcterms:W3CDTF">2023-02-10T02:22:57Z</dcterms:modified>
</cp:coreProperties>
</file>