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สุวรรณา2566\ตัวชี้วัด2566\IDP2566\IDP2566ครั้งที่2\"/>
    </mc:Choice>
  </mc:AlternateContent>
  <xr:revisionPtr revIDLastSave="0" documentId="13_ncr:1_{65267094-743F-4A87-BA02-BCF80AEF59A1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ตรวจสอบชื่อผู้ที่ยังไม่มีแผน!$A$4:$D$35</definedName>
    <definedName name="_xlnm._FilterDatabase" localSheetId="0" hidden="1">'วางแผนพัฒนาHRD(IDP)'!$A$7:$M$42</definedName>
    <definedName name="_xlnm.Print_Area" localSheetId="0">'วางแผนพัฒนาHRD(IDP)'!$A$1:$K$59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11" i="3"/>
  <c r="D26" i="3" l="1"/>
  <c r="D25" i="3" l="1"/>
  <c r="D24" i="3"/>
  <c r="D21" i="3"/>
  <c r="D20" i="3"/>
  <c r="D22" i="3"/>
  <c r="D18" i="3"/>
  <c r="D16" i="3"/>
  <c r="D15" i="3"/>
  <c r="D14" i="3"/>
  <c r="D12" i="3"/>
  <c r="D10" i="3"/>
  <c r="D8" i="3"/>
  <c r="D9" i="3"/>
  <c r="D6" i="3"/>
  <c r="D5" i="3"/>
  <c r="D72" i="3" l="1"/>
  <c r="D71" i="3"/>
  <c r="D70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19" i="3"/>
  <c r="D17" i="3"/>
  <c r="D7" i="3"/>
  <c r="D69" i="3" l="1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I5" i="1" l="1"/>
  <c r="E5" i="1" l="1"/>
</calcChain>
</file>

<file path=xl/sharedStrings.xml><?xml version="1.0" encoding="utf-8"?>
<sst xmlns="http://schemas.openxmlformats.org/spreadsheetml/2006/main" count="474" uniqueCount="133">
  <si>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</si>
  <si>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</si>
  <si>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</si>
  <si>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</si>
  <si>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</si>
  <si>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</si>
  <si>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</si>
  <si>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</si>
  <si>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</si>
  <si>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</si>
  <si>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</si>
  <si>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</si>
  <si>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</si>
  <si>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</si>
  <si>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</si>
  <si>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</si>
  <si>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</si>
  <si>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</si>
  <si>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</si>
  <si>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</si>
  <si>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</si>
  <si>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</si>
  <si>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</si>
  <si>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</si>
  <si>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</si>
  <si>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</si>
  <si>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นายสัตวแพทย์ชำนาญการพิเศษ</t>
  </si>
  <si>
    <t>นายสัตวแพทย์ชำนาญการ</t>
  </si>
  <si>
    <t>นางสาวจริยา บ่อคำ</t>
  </si>
  <si>
    <t>นายรุ่งศักดิ์  ปัญสมคิด</t>
  </si>
  <si>
    <t>เจ้าพนักงานสัตวบาล</t>
  </si>
  <si>
    <t>พนักงานราชการ</t>
  </si>
  <si>
    <t>ข้าราชการ</t>
  </si>
  <si>
    <t>สำนักงานปศุสัตว์จังหวัดนครปฐม</t>
  </si>
  <si>
    <t>นางสาวกุลธิดา  สุดสงวน</t>
  </si>
  <si>
    <t>นางสาวสายหยุด  ผิวทองอ่อน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</si>
  <si>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</si>
  <si>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</si>
  <si>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</si>
  <si>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สำนักงานปศุสัตว์อำเภอเมืองนครปฐม</t>
  </si>
  <si>
    <t>สำนักงานปศุสัตว์อำเภอกำแพงแสน</t>
  </si>
  <si>
    <t>สำนักงานปศุสัตว์อำเภอสามพราน</t>
  </si>
  <si>
    <t>สำนักงานปศุสัตว์อำเภอพุทธมณฑล</t>
  </si>
  <si>
    <t>สำนักงานปศุสัตว์อำเภอบางเลน</t>
  </si>
  <si>
    <t>สำนักงานปศุสัตว์อำเภอนครชัยศรี</t>
  </si>
  <si>
    <t>สำนักงานปศุสัตว์อำเภอดอนตูม</t>
  </si>
  <si>
    <t>พนักงานผู้ช่วยสัตวบาล</t>
  </si>
  <si>
    <t>นายสุพล  จันทโคตร</t>
  </si>
  <si>
    <t>นางอภิญญา  วรสุทธิ์พิศาล</t>
  </si>
  <si>
    <t>นางสาวนัทยา  สายรวมญาติ</t>
  </si>
  <si>
    <t>นักจัดการงานทั่วไป</t>
  </si>
  <si>
    <t>นักวิชาการสัตวบาล</t>
  </si>
  <si>
    <t>มีแผนการพัฒนาแล้ว</t>
  </si>
  <si>
    <t>นายสุทิน  ลิ้มละมัย</t>
  </si>
  <si>
    <t>นายวสันต์  กลิ่นสุข</t>
  </si>
  <si>
    <t>นายสัตวแพทย์ปฏิบัติการ</t>
  </si>
  <si>
    <t>เจ้าพนักงานการเงินและบัญชีปฏิบัติงาน</t>
  </si>
  <si>
    <t>เจ้าพนักงานธุรการปฏิบัติงาน</t>
  </si>
  <si>
    <t>นางสาวอุไรวรรณ  ภูศรี</t>
  </si>
  <si>
    <t>นายอนุภาพ  บุญพระ</t>
  </si>
  <si>
    <t>นางสาวอรุณี  ชาวนาป่า</t>
  </si>
  <si>
    <t>นายอดิศักดิ์  เนียมวัน</t>
  </si>
  <si>
    <t>นายพูนศักดิ์  แสนน้ำเที่ยง</t>
  </si>
  <si>
    <t>นายประภาส  คงเจริญ</t>
  </si>
  <si>
    <t>นายสมบัติ  จันทโชติ</t>
  </si>
  <si>
    <t>นายปริวุฒิ  อินทรสมบัติ</t>
  </si>
  <si>
    <t>นายศักดา  ขำสุวรรณ</t>
  </si>
  <si>
    <t>นายแสวง  ศรีคำมี</t>
  </si>
  <si>
    <t>นายภูผา  พืชพูล</t>
  </si>
  <si>
    <t>นายสมคิด  ปุญญะอาคมกิจ</t>
  </si>
  <si>
    <t>นายสาญัณ  พัดวี</t>
  </si>
  <si>
    <t>นายอนุศักดิ์  สุนไชยา</t>
  </si>
  <si>
    <t>นายนพภากร  โชคอำนวย</t>
  </si>
  <si>
    <t>นางสาวหทัยรัตน์  อายุยืน</t>
  </si>
  <si>
    <t>นายพีรพล  คำดี</t>
  </si>
  <si>
    <t>นายรัฐศรัณย์  ฐนเดชาวรางกุล</t>
  </si>
  <si>
    <t>นางจันทรรัตน์  บุญมาก</t>
  </si>
  <si>
    <t>นางสาวสุนิสา  ทองหาญ</t>
  </si>
  <si>
    <t>นางสาวเขมจิรา  ศิริผล</t>
  </si>
  <si>
    <t>นางสาวรัตติยา  อ่วมใจหนัก</t>
  </si>
  <si>
    <t>พนักงานผู้ช่วยปศุสัตว์</t>
  </si>
  <si>
    <t>นางสาวเกษิณี  สิทธิกูล</t>
  </si>
  <si>
    <t>นักวิชาการสิ่งแวดล้อม</t>
  </si>
  <si>
    <t>นายกิตติทัต  ผลประเสริฐ</t>
  </si>
  <si>
    <t>เจ้าพนักงานสัตวบาลชำนาญงาน</t>
  </si>
  <si>
    <t>นายอรรคพล  วงศ์สกุล</t>
  </si>
  <si>
    <t>นางสาวดุษฎี  แก้ววงษ์วาลย์</t>
  </si>
  <si>
    <t>นางชนัญดา  จิตรใจเย็น</t>
  </si>
  <si>
    <t>นายสุคนธ์  ดอนเพ็งไพร</t>
  </si>
  <si>
    <t>นางวันเพ็ญ  พวงสำลี</t>
  </si>
  <si>
    <t>นายอุดร  กระจ่างสุขศรี</t>
  </si>
  <si>
    <t>นายจักรกฤษณ์  ตรีแดงน้อย</t>
  </si>
  <si>
    <t>นายสัจจพล  นาคดิลก</t>
  </si>
  <si>
    <t>นายนววิธ  พงษ์กี่</t>
  </si>
  <si>
    <t>นายนพดล ภูมรินทร์</t>
  </si>
  <si>
    <t>นางสาวธิมาพร  แตงขุด</t>
  </si>
  <si>
    <t>นางสาวสุวรรณา  ทองมณโท</t>
  </si>
  <si>
    <t>เจ้าหน้าที่ระบบงานคอมพิวเตอร์</t>
  </si>
  <si>
    <t>นางสาวจิรัฎฐิติกาล  มังน้อย</t>
  </si>
  <si>
    <t>นางสาวอินธุอร  ศุภโสภณ</t>
  </si>
  <si>
    <t>เจ้าพนักงานสัตวบาลปฏิบัติงาน</t>
  </si>
  <si>
    <t>นางสาวณัฐติญา  เปาประดิษฐ์</t>
  </si>
  <si>
    <t>นายเฉลิมพล  อังกูรอัจฉรา</t>
  </si>
  <si>
    <t>นักวิชาการสัตวบาลปฏิบัติงาน</t>
  </si>
  <si>
    <t>นายชาญวิทย์ โสภาลดาวัลย์</t>
  </si>
  <si>
    <t>ปศุสัตว์อำเภอเมืองนครปฐม</t>
  </si>
  <si>
    <t>นายภาณุมาศ สืบเก่ง</t>
  </si>
  <si>
    <t>นายวัลลภ สังข์ศรีแก้ว</t>
  </si>
  <si>
    <t>นางสาวปรางค์ทอง  เล็กบาง</t>
  </si>
  <si>
    <t xml:space="preserve">นายสัตวแพทย์ชำนาญการ </t>
  </si>
  <si>
    <t>นายอรัญ ชมพูพันธ์</t>
  </si>
  <si>
    <t>สัตว์แพทย์ชำนาญงาน</t>
  </si>
  <si>
    <t>ปศุสัตว์อำเภอบางเลน</t>
  </si>
  <si>
    <t>นายภควัต  สังข์ศรีแก้ว</t>
  </si>
  <si>
    <t>นายศักดิ์ดา  สายหงษ์</t>
  </si>
  <si>
    <t>ปศุสัตว์อำเภอพุทธมณฑล</t>
  </si>
  <si>
    <t>นางสาววนิดา เขมะนุเชษฐ์</t>
  </si>
  <si>
    <t>นางสาวนริสรา  เอี่ยมใจตรง</t>
  </si>
  <si>
    <t>ว่าที่ร้อยตรีภัทร  บุญมั่น</t>
  </si>
  <si>
    <t>นายคมกฤช  ขจีรัมย์</t>
  </si>
  <si>
    <t>นางสาวเกศอรุณ  บุญพวง</t>
  </si>
  <si>
    <t>นางอภิสรา  พานมณี</t>
  </si>
  <si>
    <t>นางสาวนุดา  ดอนเพ็งไพร</t>
  </si>
  <si>
    <t>นายกฤตัชญ์  อาวาส</t>
  </si>
  <si>
    <t>นายสัตวแพทย์ปฏิบัติงาน</t>
  </si>
  <si>
    <t>นางสาวภัสราพร  ธีระสัพพัญญู</t>
  </si>
  <si>
    <t>ฝ่ายบริหารทั่วไป</t>
  </si>
  <si>
    <t>กลุ่มยุทธศาสตร์ฯ</t>
  </si>
  <si>
    <t>นายปรีดา ถาวรประดิษฐ์</t>
  </si>
  <si>
    <t>การเปลี่ยนผ่านสู่องค์กรดิจิทัล</t>
  </si>
  <si>
    <t>การใช้เทคโนโลยี</t>
  </si>
  <si>
    <t>e-Learning</t>
  </si>
  <si>
    <t>พ.ค.-มิ.ย.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</si>
</sst>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87041E]d\ mmm\ yy;@"/>
    <numFmt numFmtId="188" formatCode="[$-41E]General"/>
  </numFmts>
  <fonts count="41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IT๙"/>
      <family val="2"/>
      <charset val="222"/>
    </font>
    <font>
      <sz val="14"/>
      <color theme="1"/>
      <name val="TH SarabunPSK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8" fontId="35" fillId="0" borderId="0" applyBorder="0" applyProtection="0"/>
    <xf numFmtId="0" fontId="36" fillId="0" borderId="0" applyNumberFormat="0" applyBorder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7" fillId="0" borderId="4" xfId="0" applyFont="1" applyBorder="1" applyAlignment="1" applyProtection="1">
      <alignment horizontal="center"/>
      <protection locked="0"/>
    </xf>
    <xf numFmtId="0" fontId="38" fillId="0" borderId="4" xfId="0" applyFont="1" applyBorder="1"/>
    <xf numFmtId="0" fontId="4" fillId="0" borderId="4" xfId="0" applyFont="1" applyBorder="1"/>
    <xf numFmtId="0" fontId="39" fillId="0" borderId="4" xfId="0" applyFont="1" applyBorder="1"/>
    <xf numFmtId="0" fontId="40" fillId="0" borderId="5" xfId="0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28" fillId="0" borderId="5" xfId="0" applyFont="1" applyBorder="1" applyAlignment="1" applyProtection="1">
      <alignment horizontal="center" vertical="center" shrinkToFit="1"/>
      <protection locked="0"/>
    </xf>
    <xf numFmtId="49" fontId="28" fillId="0" borderId="5" xfId="0" applyNumberFormat="1" applyFont="1" applyBorder="1" applyAlignment="1" applyProtection="1">
      <alignment horizontal="center" vertical="center" shrinkToFit="1"/>
      <protection locked="0"/>
    </xf>
    <xf numFmtId="1" fontId="28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/>
    <xf numFmtId="0" fontId="5" fillId="0" borderId="4" xfId="0" applyFont="1" applyBorder="1" applyAlignment="1">
      <alignment horizontal="left" vertical="center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5">
    <cellStyle name="Excel Built-in Normal" xfId="3" xr:uid="{00000000-0005-0000-0000-000000000000}"/>
    <cellStyle name="Normal_Sheet1" xfId="4" xr:uid="{00000000-0005-0000-0000-000001000000}"/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1778000</xdr:colOff>
      <xdr:row>3</xdr:row>
      <xdr:rowOff>184150</xdr:rowOff>
    </xdr:from>
    <xdr:to>
      <xdr:col>5</xdr:col>
      <xdr:colOff>133350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908550" y="596900"/>
          <a:ext cx="8763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2"/>
  <sheetViews>
    <sheetView showGridLines="0" zoomScale="120" zoomScaleNormal="120" zoomScaleSheetLayoutView="98" zoomScalePageLayoutView="120" workbookViewId="0">
      <pane ySplit="7" topLeftCell="A38" activePane="bottomLeft" state="frozen"/>
      <selection pane="bottomLeft" activeCell="C44" sqref="C44"/>
    </sheetView>
  </sheetViews>
  <sheetFormatPr defaultRowHeight="21.95" customHeight="1" x14ac:dyDescent="0.2"/>
  <cols>
    <col min="1" max="1" width="3.125" style="21" customWidth="1"/>
    <col min="2" max="2" width="19.125" style="22" customWidth="1"/>
    <col min="3" max="3" width="18.75" style="23" customWidth="1"/>
    <col min="4" max="4" width="24.375" style="23" customWidth="1"/>
    <col min="5" max="5" width="8.625" style="23" customWidth="1"/>
    <col min="6" max="6" width="11.25" style="23" customWidth="1"/>
    <col min="7" max="7" width="23.75" style="23" customWidth="1"/>
    <col min="8" max="8" width="13.625" style="23" customWidth="1"/>
    <col min="9" max="9" width="12.5" style="23" customWidth="1"/>
    <col min="10" max="10" width="8.25" style="49" customWidth="1"/>
    <col min="11" max="11" width="6.5" style="24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35"/>
      <c r="G1" s="7"/>
      <c r="H1" s="7"/>
      <c r="I1" s="7"/>
      <c r="J1" s="46"/>
      <c r="K1" s="7"/>
      <c r="L1" s="4"/>
    </row>
    <row r="2" spans="1:12" s="5" customFormat="1" ht="27.75" customHeight="1" x14ac:dyDescent="0.45">
      <c r="A2" s="8"/>
      <c r="B2" s="9" t="s">
        <v>9</v>
      </c>
      <c r="C2" s="74" t="s">
        <v>33</v>
      </c>
      <c r="D2" s="75"/>
      <c r="E2" s="72" t="s">
        <v>20</v>
      </c>
      <c r="F2" s="73"/>
      <c r="G2" s="73"/>
      <c r="H2" s="73"/>
      <c r="I2" s="34"/>
      <c r="J2" s="47"/>
      <c r="K2" s="34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36"/>
      <c r="G3" s="11"/>
      <c r="H3" s="11"/>
      <c r="I3" s="11"/>
      <c r="J3" s="44"/>
      <c r="K3" s="12"/>
    </row>
    <row r="4" spans="1:12" s="5" customFormat="1" ht="16.5" customHeight="1" x14ac:dyDescent="0.25">
      <c r="A4" s="13"/>
      <c r="B4" s="77" t="s">
        <v>12</v>
      </c>
      <c r="C4" s="77"/>
      <c r="D4" s="42">
        <v>23</v>
      </c>
      <c r="E4" s="38"/>
      <c r="F4" s="78" t="s">
        <v>18</v>
      </c>
      <c r="G4" s="79"/>
      <c r="H4" s="42">
        <v>41</v>
      </c>
      <c r="I4" s="37"/>
      <c r="J4" s="50" t="s">
        <v>8</v>
      </c>
      <c r="K4" s="53">
        <v>2566</v>
      </c>
    </row>
    <row r="5" spans="1:12" s="5" customFormat="1" ht="15.75" customHeight="1" x14ac:dyDescent="0.25">
      <c r="A5" s="13"/>
      <c r="B5" s="77" t="s">
        <v>17</v>
      </c>
      <c r="C5" s="77"/>
      <c r="D5" s="43">
        <v>13</v>
      </c>
      <c r="E5" s="40">
        <f>D5/D4</f>
        <v>0.56521739130434778</v>
      </c>
      <c r="F5" s="79" t="s">
        <v>19</v>
      </c>
      <c r="G5" s="79"/>
      <c r="H5" s="43">
        <v>22</v>
      </c>
      <c r="I5" s="39">
        <f>H5/H4</f>
        <v>0.53658536585365857</v>
      </c>
      <c r="J5" s="45" t="s">
        <v>7</v>
      </c>
      <c r="K5" s="41">
        <v>45042</v>
      </c>
    </row>
    <row r="6" spans="1:12" s="6" customFormat="1" ht="4.5" customHeight="1" x14ac:dyDescent="0.2">
      <c r="A6" s="14"/>
      <c r="B6" s="76"/>
      <c r="C6" s="76"/>
      <c r="D6" s="15"/>
      <c r="E6" s="15"/>
      <c r="F6" s="3"/>
      <c r="G6" s="15"/>
      <c r="H6" s="16"/>
      <c r="I6" s="3"/>
      <c r="J6" s="48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1" t="s">
        <v>16</v>
      </c>
      <c r="G7" s="18" t="s">
        <v>2</v>
      </c>
      <c r="H7" s="54" t="s">
        <v>4</v>
      </c>
      <c r="I7" s="18" t="s">
        <v>5</v>
      </c>
      <c r="J7" s="52" t="s">
        <v>21</v>
      </c>
      <c r="K7" s="20" t="s">
        <v>6</v>
      </c>
    </row>
    <row r="8" spans="1:12" ht="21.95" customHeight="1" x14ac:dyDescent="0.3">
      <c r="A8" s="60">
        <v>1</v>
      </c>
      <c r="B8" s="62" t="s">
        <v>104</v>
      </c>
      <c r="C8" s="62" t="s">
        <v>105</v>
      </c>
      <c r="D8" s="63" t="s">
        <v>39</v>
      </c>
      <c r="E8" s="64" t="s">
        <v>32</v>
      </c>
      <c r="F8" s="66" t="s">
        <v>128</v>
      </c>
      <c r="G8" s="67" t="s">
        <v>129</v>
      </c>
      <c r="H8" s="67" t="s">
        <v>130</v>
      </c>
      <c r="I8" s="67" t="s">
        <v>131</v>
      </c>
      <c r="J8" s="68" t="s">
        <v>132</v>
      </c>
      <c r="K8" s="69">
        <v>2</v>
      </c>
    </row>
    <row r="9" spans="1:12" ht="21.95" customHeight="1" x14ac:dyDescent="0.3">
      <c r="A9" s="60">
        <v>2</v>
      </c>
      <c r="B9" s="62" t="s">
        <v>106</v>
      </c>
      <c r="C9" s="62" t="s">
        <v>27</v>
      </c>
      <c r="D9" s="63" t="s">
        <v>39</v>
      </c>
      <c r="E9" s="64" t="s">
        <v>32</v>
      </c>
      <c r="F9" s="66" t="s">
        <v>128</v>
      </c>
      <c r="G9" s="67" t="s">
        <v>129</v>
      </c>
      <c r="H9" s="67" t="s">
        <v>130</v>
      </c>
      <c r="I9" s="67" t="s">
        <v>131</v>
      </c>
      <c r="J9" s="68" t="s">
        <v>132</v>
      </c>
      <c r="K9" s="69">
        <v>2</v>
      </c>
    </row>
    <row r="10" spans="1:12" ht="21.95" customHeight="1" x14ac:dyDescent="0.3">
      <c r="A10" s="60">
        <v>3</v>
      </c>
      <c r="B10" s="62" t="s">
        <v>53</v>
      </c>
      <c r="C10" s="62" t="s">
        <v>84</v>
      </c>
      <c r="D10" s="63" t="s">
        <v>39</v>
      </c>
      <c r="E10" s="64" t="s">
        <v>32</v>
      </c>
      <c r="F10" s="66" t="s">
        <v>128</v>
      </c>
      <c r="G10" s="67" t="s">
        <v>129</v>
      </c>
      <c r="H10" s="67" t="s">
        <v>130</v>
      </c>
      <c r="I10" s="67" t="s">
        <v>131</v>
      </c>
      <c r="J10" s="68" t="s">
        <v>132</v>
      </c>
      <c r="K10" s="69">
        <v>2</v>
      </c>
    </row>
    <row r="11" spans="1:12" ht="21.95" customHeight="1" x14ac:dyDescent="0.3">
      <c r="A11" s="60">
        <v>4</v>
      </c>
      <c r="B11" s="62" t="s">
        <v>107</v>
      </c>
      <c r="C11" s="62" t="s">
        <v>84</v>
      </c>
      <c r="D11" s="63" t="s">
        <v>40</v>
      </c>
      <c r="E11" s="64" t="s">
        <v>32</v>
      </c>
      <c r="F11" s="66" t="s">
        <v>128</v>
      </c>
      <c r="G11" s="67" t="s">
        <v>129</v>
      </c>
      <c r="H11" s="67" t="s">
        <v>130</v>
      </c>
      <c r="I11" s="67" t="s">
        <v>131</v>
      </c>
      <c r="J11" s="68" t="s">
        <v>132</v>
      </c>
      <c r="K11" s="69">
        <v>2</v>
      </c>
    </row>
    <row r="12" spans="1:12" ht="21.95" customHeight="1" x14ac:dyDescent="0.3">
      <c r="A12" s="60">
        <v>5</v>
      </c>
      <c r="B12" s="62" t="s">
        <v>110</v>
      </c>
      <c r="C12" s="62" t="s">
        <v>111</v>
      </c>
      <c r="D12" s="63" t="s">
        <v>44</v>
      </c>
      <c r="E12" s="64" t="s">
        <v>32</v>
      </c>
      <c r="F12" s="66" t="s">
        <v>128</v>
      </c>
      <c r="G12" s="67" t="s">
        <v>129</v>
      </c>
      <c r="H12" s="67" t="s">
        <v>130</v>
      </c>
      <c r="I12" s="67" t="s">
        <v>131</v>
      </c>
      <c r="J12" s="68" t="s">
        <v>132</v>
      </c>
      <c r="K12" s="69">
        <v>2</v>
      </c>
    </row>
    <row r="13" spans="1:12" ht="21.95" customHeight="1" x14ac:dyDescent="0.3">
      <c r="A13" s="60">
        <v>6</v>
      </c>
      <c r="B13" s="62" t="s">
        <v>90</v>
      </c>
      <c r="C13" s="62" t="s">
        <v>84</v>
      </c>
      <c r="D13" s="63" t="s">
        <v>45</v>
      </c>
      <c r="E13" s="65" t="s">
        <v>32</v>
      </c>
      <c r="F13" s="66" t="s">
        <v>128</v>
      </c>
      <c r="G13" s="67" t="s">
        <v>129</v>
      </c>
      <c r="H13" s="67" t="s">
        <v>130</v>
      </c>
      <c r="I13" s="67" t="s">
        <v>131</v>
      </c>
      <c r="J13" s="68" t="s">
        <v>132</v>
      </c>
      <c r="K13" s="69">
        <v>2</v>
      </c>
    </row>
    <row r="14" spans="1:12" ht="21.95" customHeight="1" x14ac:dyDescent="0.3">
      <c r="A14" s="60">
        <v>7</v>
      </c>
      <c r="B14" s="62" t="s">
        <v>91</v>
      </c>
      <c r="C14" s="62" t="s">
        <v>84</v>
      </c>
      <c r="D14" s="63" t="s">
        <v>43</v>
      </c>
      <c r="E14" s="64" t="s">
        <v>32</v>
      </c>
      <c r="F14" s="66" t="s">
        <v>128</v>
      </c>
      <c r="G14" s="67" t="s">
        <v>129</v>
      </c>
      <c r="H14" s="67" t="s">
        <v>130</v>
      </c>
      <c r="I14" s="67" t="s">
        <v>131</v>
      </c>
      <c r="J14" s="68" t="s">
        <v>132</v>
      </c>
      <c r="K14" s="69">
        <v>2</v>
      </c>
    </row>
    <row r="15" spans="1:12" ht="21.95" customHeight="1" x14ac:dyDescent="0.3">
      <c r="A15" s="60">
        <v>8</v>
      </c>
      <c r="B15" s="62" t="s">
        <v>95</v>
      </c>
      <c r="C15" s="62" t="s">
        <v>56</v>
      </c>
      <c r="D15" s="63" t="s">
        <v>126</v>
      </c>
      <c r="E15" s="64" t="s">
        <v>32</v>
      </c>
      <c r="F15" s="66" t="s">
        <v>128</v>
      </c>
      <c r="G15" s="67" t="s">
        <v>129</v>
      </c>
      <c r="H15" s="67" t="s">
        <v>130</v>
      </c>
      <c r="I15" s="67" t="s">
        <v>131</v>
      </c>
      <c r="J15" s="68" t="s">
        <v>132</v>
      </c>
      <c r="K15" s="69">
        <v>2</v>
      </c>
    </row>
    <row r="16" spans="1:12" ht="21.95" customHeight="1" x14ac:dyDescent="0.3">
      <c r="A16" s="60">
        <v>9</v>
      </c>
      <c r="B16" s="62" t="s">
        <v>28</v>
      </c>
      <c r="C16" s="62" t="s">
        <v>84</v>
      </c>
      <c r="D16" s="63" t="s">
        <v>127</v>
      </c>
      <c r="E16" s="64" t="s">
        <v>32</v>
      </c>
      <c r="F16" s="66" t="s">
        <v>128</v>
      </c>
      <c r="G16" s="67" t="s">
        <v>129</v>
      </c>
      <c r="H16" s="67" t="s">
        <v>130</v>
      </c>
      <c r="I16" s="67" t="s">
        <v>131</v>
      </c>
      <c r="J16" s="68" t="s">
        <v>132</v>
      </c>
      <c r="K16" s="69">
        <v>2</v>
      </c>
    </row>
    <row r="17" spans="1:11" ht="21.95" customHeight="1" x14ac:dyDescent="0.3">
      <c r="A17" s="60">
        <v>10</v>
      </c>
      <c r="B17" s="62" t="s">
        <v>92</v>
      </c>
      <c r="C17" s="62" t="s">
        <v>55</v>
      </c>
      <c r="D17" s="63" t="s">
        <v>36</v>
      </c>
      <c r="E17" s="65" t="s">
        <v>32</v>
      </c>
      <c r="F17" s="66" t="s">
        <v>128</v>
      </c>
      <c r="G17" s="67" t="s">
        <v>129</v>
      </c>
      <c r="H17" s="67" t="s">
        <v>130</v>
      </c>
      <c r="I17" s="67" t="s">
        <v>131</v>
      </c>
      <c r="J17" s="68" t="s">
        <v>132</v>
      </c>
      <c r="K17" s="69">
        <v>2</v>
      </c>
    </row>
    <row r="18" spans="1:11" ht="21.95" customHeight="1" x14ac:dyDescent="0.3">
      <c r="A18" s="60">
        <v>11</v>
      </c>
      <c r="B18" s="62" t="s">
        <v>59</v>
      </c>
      <c r="C18" s="62" t="s">
        <v>100</v>
      </c>
      <c r="D18" s="63" t="s">
        <v>37</v>
      </c>
      <c r="E18" s="64" t="s">
        <v>32</v>
      </c>
      <c r="F18" s="66" t="s">
        <v>128</v>
      </c>
      <c r="G18" s="67" t="s">
        <v>129</v>
      </c>
      <c r="H18" s="67" t="s">
        <v>130</v>
      </c>
      <c r="I18" s="67" t="s">
        <v>131</v>
      </c>
      <c r="J18" s="68" t="s">
        <v>132</v>
      </c>
      <c r="K18" s="69">
        <v>2</v>
      </c>
    </row>
    <row r="19" spans="1:11" ht="21.95" customHeight="1" x14ac:dyDescent="0.3">
      <c r="A19" s="60">
        <v>12</v>
      </c>
      <c r="B19" s="62" t="s">
        <v>87</v>
      </c>
      <c r="C19" s="62" t="s">
        <v>27</v>
      </c>
      <c r="D19" s="63" t="s">
        <v>37</v>
      </c>
      <c r="E19" s="64" t="s">
        <v>32</v>
      </c>
      <c r="F19" s="66" t="s">
        <v>128</v>
      </c>
      <c r="G19" s="67" t="s">
        <v>129</v>
      </c>
      <c r="H19" s="67" t="s">
        <v>130</v>
      </c>
      <c r="I19" s="67" t="s">
        <v>131</v>
      </c>
      <c r="J19" s="68" t="s">
        <v>132</v>
      </c>
      <c r="K19" s="69">
        <v>2</v>
      </c>
    </row>
    <row r="20" spans="1:11" ht="21.95" customHeight="1" x14ac:dyDescent="0.3">
      <c r="A20" s="60">
        <v>13</v>
      </c>
      <c r="B20" s="62" t="s">
        <v>48</v>
      </c>
      <c r="C20" s="62" t="s">
        <v>103</v>
      </c>
      <c r="D20" s="63" t="s">
        <v>38</v>
      </c>
      <c r="E20" s="64" t="s">
        <v>32</v>
      </c>
      <c r="F20" s="66" t="s">
        <v>128</v>
      </c>
      <c r="G20" s="67" t="s">
        <v>129</v>
      </c>
      <c r="H20" s="67" t="s">
        <v>130</v>
      </c>
      <c r="I20" s="67" t="s">
        <v>131</v>
      </c>
      <c r="J20" s="68" t="s">
        <v>132</v>
      </c>
      <c r="K20" s="69">
        <v>2</v>
      </c>
    </row>
    <row r="21" spans="1:11" ht="21.95" customHeight="1" x14ac:dyDescent="0.3">
      <c r="A21" s="60">
        <v>14</v>
      </c>
      <c r="B21" s="62" t="s">
        <v>85</v>
      </c>
      <c r="C21" s="62" t="s">
        <v>30</v>
      </c>
      <c r="D21" s="63" t="s">
        <v>39</v>
      </c>
      <c r="E21" s="64" t="s">
        <v>31</v>
      </c>
      <c r="F21" s="66" t="s">
        <v>128</v>
      </c>
      <c r="G21" s="67" t="s">
        <v>129</v>
      </c>
      <c r="H21" s="67" t="s">
        <v>130</v>
      </c>
      <c r="I21" s="67" t="s">
        <v>131</v>
      </c>
      <c r="J21" s="68" t="s">
        <v>132</v>
      </c>
      <c r="K21" s="69">
        <v>2</v>
      </c>
    </row>
    <row r="22" spans="1:11" ht="21.95" customHeight="1" x14ac:dyDescent="0.3">
      <c r="A22" s="60">
        <v>15</v>
      </c>
      <c r="B22" s="62" t="s">
        <v>86</v>
      </c>
      <c r="C22" s="62" t="s">
        <v>30</v>
      </c>
      <c r="D22" s="63" t="s">
        <v>39</v>
      </c>
      <c r="E22" s="64" t="s">
        <v>31</v>
      </c>
      <c r="F22" s="66" t="s">
        <v>128</v>
      </c>
      <c r="G22" s="67" t="s">
        <v>129</v>
      </c>
      <c r="H22" s="67" t="s">
        <v>130</v>
      </c>
      <c r="I22" s="67" t="s">
        <v>131</v>
      </c>
      <c r="J22" s="68" t="s">
        <v>132</v>
      </c>
      <c r="K22" s="69">
        <v>2</v>
      </c>
    </row>
    <row r="23" spans="1:11" ht="21.95" customHeight="1" x14ac:dyDescent="0.3">
      <c r="A23" s="60">
        <v>16</v>
      </c>
      <c r="B23" s="62" t="s">
        <v>102</v>
      </c>
      <c r="C23" s="62" t="s">
        <v>46</v>
      </c>
      <c r="D23" s="63" t="s">
        <v>39</v>
      </c>
      <c r="E23" s="64" t="s">
        <v>31</v>
      </c>
      <c r="F23" s="66" t="s">
        <v>128</v>
      </c>
      <c r="G23" s="67" t="s">
        <v>129</v>
      </c>
      <c r="H23" s="67" t="s">
        <v>130</v>
      </c>
      <c r="I23" s="67" t="s">
        <v>131</v>
      </c>
      <c r="J23" s="68" t="s">
        <v>132</v>
      </c>
      <c r="K23" s="69">
        <v>2</v>
      </c>
    </row>
    <row r="24" spans="1:11" ht="21.95" customHeight="1" x14ac:dyDescent="0.3">
      <c r="A24" s="60">
        <v>17</v>
      </c>
      <c r="B24" s="62" t="s">
        <v>64</v>
      </c>
      <c r="C24" s="62" t="s">
        <v>30</v>
      </c>
      <c r="D24" s="63" t="s">
        <v>40</v>
      </c>
      <c r="E24" s="64" t="s">
        <v>31</v>
      </c>
      <c r="F24" s="66" t="s">
        <v>128</v>
      </c>
      <c r="G24" s="67" t="s">
        <v>129</v>
      </c>
      <c r="H24" s="67" t="s">
        <v>130</v>
      </c>
      <c r="I24" s="67" t="s">
        <v>131</v>
      </c>
      <c r="J24" s="68" t="s">
        <v>132</v>
      </c>
      <c r="K24" s="69">
        <v>2</v>
      </c>
    </row>
    <row r="25" spans="1:11" ht="21.95" customHeight="1" x14ac:dyDescent="0.3">
      <c r="A25" s="60">
        <v>18</v>
      </c>
      <c r="B25" s="62" t="s">
        <v>71</v>
      </c>
      <c r="C25" s="62" t="s">
        <v>30</v>
      </c>
      <c r="D25" s="63" t="s">
        <v>40</v>
      </c>
      <c r="E25" s="64" t="s">
        <v>31</v>
      </c>
      <c r="F25" s="66" t="s">
        <v>128</v>
      </c>
      <c r="G25" s="67" t="s">
        <v>129</v>
      </c>
      <c r="H25" s="67" t="s">
        <v>130</v>
      </c>
      <c r="I25" s="67" t="s">
        <v>131</v>
      </c>
      <c r="J25" s="68" t="s">
        <v>132</v>
      </c>
      <c r="K25" s="69">
        <v>2</v>
      </c>
    </row>
    <row r="26" spans="1:11" ht="21.95" customHeight="1" x14ac:dyDescent="0.3">
      <c r="A26" s="60">
        <v>19</v>
      </c>
      <c r="B26" s="62" t="s">
        <v>89</v>
      </c>
      <c r="C26" s="62" t="s">
        <v>30</v>
      </c>
      <c r="D26" s="63" t="s">
        <v>40</v>
      </c>
      <c r="E26" s="64" t="s">
        <v>31</v>
      </c>
      <c r="F26" s="66" t="s">
        <v>128</v>
      </c>
      <c r="G26" s="67" t="s">
        <v>129</v>
      </c>
      <c r="H26" s="67" t="s">
        <v>130</v>
      </c>
      <c r="I26" s="67" t="s">
        <v>131</v>
      </c>
      <c r="J26" s="68" t="s">
        <v>132</v>
      </c>
      <c r="K26" s="69">
        <v>2</v>
      </c>
    </row>
    <row r="27" spans="1:11" ht="21.95" customHeight="1" x14ac:dyDescent="0.3">
      <c r="A27" s="60">
        <v>20</v>
      </c>
      <c r="B27" s="62" t="s">
        <v>76</v>
      </c>
      <c r="C27" s="62" t="s">
        <v>30</v>
      </c>
      <c r="D27" s="63" t="s">
        <v>44</v>
      </c>
      <c r="E27" s="64" t="s">
        <v>31</v>
      </c>
      <c r="F27" s="66" t="s">
        <v>128</v>
      </c>
      <c r="G27" s="67" t="s">
        <v>129</v>
      </c>
      <c r="H27" s="67" t="s">
        <v>130</v>
      </c>
      <c r="I27" s="67" t="s">
        <v>131</v>
      </c>
      <c r="J27" s="68" t="s">
        <v>132</v>
      </c>
      <c r="K27" s="69">
        <v>2</v>
      </c>
    </row>
    <row r="28" spans="1:11" ht="21.95" customHeight="1" x14ac:dyDescent="0.3">
      <c r="A28" s="60">
        <v>21</v>
      </c>
      <c r="B28" s="62" t="s">
        <v>68</v>
      </c>
      <c r="C28" s="62" t="s">
        <v>30</v>
      </c>
      <c r="D28" s="63" t="s">
        <v>44</v>
      </c>
      <c r="E28" s="64" t="s">
        <v>31</v>
      </c>
      <c r="F28" s="66" t="s">
        <v>128</v>
      </c>
      <c r="G28" s="67" t="s">
        <v>129</v>
      </c>
      <c r="H28" s="67" t="s">
        <v>130</v>
      </c>
      <c r="I28" s="67" t="s">
        <v>131</v>
      </c>
      <c r="J28" s="68" t="s">
        <v>132</v>
      </c>
      <c r="K28" s="69">
        <v>2</v>
      </c>
    </row>
    <row r="29" spans="1:11" ht="21.95" customHeight="1" x14ac:dyDescent="0.3">
      <c r="A29" s="60">
        <v>22</v>
      </c>
      <c r="B29" s="62" t="s">
        <v>66</v>
      </c>
      <c r="C29" s="62" t="s">
        <v>51</v>
      </c>
      <c r="D29" s="63" t="s">
        <v>45</v>
      </c>
      <c r="E29" s="64" t="s">
        <v>31</v>
      </c>
      <c r="F29" s="66" t="s">
        <v>128</v>
      </c>
      <c r="G29" s="67" t="s">
        <v>129</v>
      </c>
      <c r="H29" s="67" t="s">
        <v>130</v>
      </c>
      <c r="I29" s="67" t="s">
        <v>131</v>
      </c>
      <c r="J29" s="68" t="s">
        <v>132</v>
      </c>
      <c r="K29" s="69">
        <v>2</v>
      </c>
    </row>
    <row r="30" spans="1:11" ht="21.95" customHeight="1" x14ac:dyDescent="0.3">
      <c r="A30" s="60">
        <v>23</v>
      </c>
      <c r="B30" s="62" t="s">
        <v>93</v>
      </c>
      <c r="C30" s="62" t="s">
        <v>30</v>
      </c>
      <c r="D30" s="63" t="s">
        <v>43</v>
      </c>
      <c r="E30" s="64" t="s">
        <v>31</v>
      </c>
      <c r="F30" s="66" t="s">
        <v>128</v>
      </c>
      <c r="G30" s="67" t="s">
        <v>129</v>
      </c>
      <c r="H30" s="67" t="s">
        <v>130</v>
      </c>
      <c r="I30" s="67" t="s">
        <v>131</v>
      </c>
      <c r="J30" s="68" t="s">
        <v>132</v>
      </c>
      <c r="K30" s="69">
        <v>2</v>
      </c>
    </row>
    <row r="31" spans="1:11" ht="21.95" customHeight="1" x14ac:dyDescent="0.3">
      <c r="A31" s="60">
        <v>24</v>
      </c>
      <c r="B31" s="62" t="s">
        <v>70</v>
      </c>
      <c r="C31" s="62" t="s">
        <v>30</v>
      </c>
      <c r="D31" s="63" t="s">
        <v>41</v>
      </c>
      <c r="E31" s="64" t="s">
        <v>31</v>
      </c>
      <c r="F31" s="66" t="s">
        <v>128</v>
      </c>
      <c r="G31" s="67" t="s">
        <v>129</v>
      </c>
      <c r="H31" s="67" t="s">
        <v>130</v>
      </c>
      <c r="I31" s="67" t="s">
        <v>131</v>
      </c>
      <c r="J31" s="68" t="s">
        <v>132</v>
      </c>
      <c r="K31" s="69">
        <v>2</v>
      </c>
    </row>
    <row r="32" spans="1:11" ht="21.95" customHeight="1" x14ac:dyDescent="0.3">
      <c r="A32" s="60">
        <v>25</v>
      </c>
      <c r="B32" s="62" t="s">
        <v>69</v>
      </c>
      <c r="C32" s="62" t="s">
        <v>30</v>
      </c>
      <c r="D32" s="63" t="s">
        <v>41</v>
      </c>
      <c r="E32" s="64" t="s">
        <v>31</v>
      </c>
      <c r="F32" s="66" t="s">
        <v>128</v>
      </c>
      <c r="G32" s="67" t="s">
        <v>129</v>
      </c>
      <c r="H32" s="67" t="s">
        <v>130</v>
      </c>
      <c r="I32" s="67" t="s">
        <v>131</v>
      </c>
      <c r="J32" s="68" t="s">
        <v>132</v>
      </c>
      <c r="K32" s="69">
        <v>2</v>
      </c>
    </row>
    <row r="33" spans="1:11" ht="21.95" customHeight="1" x14ac:dyDescent="0.3">
      <c r="A33" s="60">
        <v>26</v>
      </c>
      <c r="B33" s="62" t="s">
        <v>29</v>
      </c>
      <c r="C33" s="62" t="s">
        <v>30</v>
      </c>
      <c r="D33" s="63" t="s">
        <v>42</v>
      </c>
      <c r="E33" s="64" t="s">
        <v>31</v>
      </c>
      <c r="F33" s="66" t="s">
        <v>128</v>
      </c>
      <c r="G33" s="67" t="s">
        <v>129</v>
      </c>
      <c r="H33" s="67" t="s">
        <v>130</v>
      </c>
      <c r="I33" s="67" t="s">
        <v>131</v>
      </c>
      <c r="J33" s="68" t="s">
        <v>132</v>
      </c>
      <c r="K33" s="69">
        <v>2</v>
      </c>
    </row>
    <row r="34" spans="1:11" ht="21.95" customHeight="1" x14ac:dyDescent="0.3">
      <c r="A34" s="60">
        <v>27</v>
      </c>
      <c r="B34" s="62" t="s">
        <v>34</v>
      </c>
      <c r="C34" s="62" t="s">
        <v>50</v>
      </c>
      <c r="D34" s="63" t="s">
        <v>126</v>
      </c>
      <c r="E34" s="64" t="s">
        <v>31</v>
      </c>
      <c r="F34" s="66" t="s">
        <v>128</v>
      </c>
      <c r="G34" s="67" t="s">
        <v>129</v>
      </c>
      <c r="H34" s="67" t="s">
        <v>130</v>
      </c>
      <c r="I34" s="67" t="s">
        <v>131</v>
      </c>
      <c r="J34" s="68" t="s">
        <v>132</v>
      </c>
      <c r="K34" s="69">
        <v>2</v>
      </c>
    </row>
    <row r="35" spans="1:11" ht="21.95" customHeight="1" x14ac:dyDescent="0.3">
      <c r="A35" s="60">
        <v>28</v>
      </c>
      <c r="B35" s="62" t="s">
        <v>99</v>
      </c>
      <c r="C35" s="62" t="s">
        <v>46</v>
      </c>
      <c r="D35" s="63" t="s">
        <v>126</v>
      </c>
      <c r="E35" s="64" t="s">
        <v>31</v>
      </c>
      <c r="F35" s="66" t="s">
        <v>128</v>
      </c>
      <c r="G35" s="67" t="s">
        <v>129</v>
      </c>
      <c r="H35" s="67" t="s">
        <v>130</v>
      </c>
      <c r="I35" s="67" t="s">
        <v>131</v>
      </c>
      <c r="J35" s="68" t="s">
        <v>132</v>
      </c>
      <c r="K35" s="69">
        <v>2</v>
      </c>
    </row>
    <row r="36" spans="1:11" ht="21.95" customHeight="1" x14ac:dyDescent="0.3">
      <c r="A36" s="60">
        <v>29</v>
      </c>
      <c r="B36" s="62" t="s">
        <v>108</v>
      </c>
      <c r="C36" s="62" t="s">
        <v>51</v>
      </c>
      <c r="D36" s="63" t="s">
        <v>126</v>
      </c>
      <c r="E36" s="64" t="s">
        <v>31</v>
      </c>
      <c r="F36" s="66" t="s">
        <v>128</v>
      </c>
      <c r="G36" s="67" t="s">
        <v>129</v>
      </c>
      <c r="H36" s="67" t="s">
        <v>130</v>
      </c>
      <c r="I36" s="67" t="s">
        <v>131</v>
      </c>
      <c r="J36" s="68" t="s">
        <v>132</v>
      </c>
      <c r="K36" s="69">
        <v>2</v>
      </c>
    </row>
    <row r="37" spans="1:11" ht="21.95" customHeight="1" x14ac:dyDescent="0.3">
      <c r="A37" s="60">
        <v>30</v>
      </c>
      <c r="B37" s="62" t="s">
        <v>96</v>
      </c>
      <c r="C37" s="62" t="s">
        <v>97</v>
      </c>
      <c r="D37" s="63" t="s">
        <v>127</v>
      </c>
      <c r="E37" s="64" t="s">
        <v>31</v>
      </c>
      <c r="F37" s="66" t="s">
        <v>128</v>
      </c>
      <c r="G37" s="67" t="s">
        <v>129</v>
      </c>
      <c r="H37" s="67" t="s">
        <v>130</v>
      </c>
      <c r="I37" s="67" t="s">
        <v>131</v>
      </c>
      <c r="J37" s="68" t="s">
        <v>132</v>
      </c>
      <c r="K37" s="69">
        <v>2</v>
      </c>
    </row>
    <row r="38" spans="1:11" ht="21.95" customHeight="1" x14ac:dyDescent="0.3">
      <c r="A38" s="60">
        <v>31</v>
      </c>
      <c r="B38" s="62" t="s">
        <v>58</v>
      </c>
      <c r="C38" s="62" t="s">
        <v>30</v>
      </c>
      <c r="D38" s="63" t="s">
        <v>36</v>
      </c>
      <c r="E38" s="64" t="s">
        <v>31</v>
      </c>
      <c r="F38" s="66" t="s">
        <v>128</v>
      </c>
      <c r="G38" s="67" t="s">
        <v>129</v>
      </c>
      <c r="H38" s="67" t="s">
        <v>130</v>
      </c>
      <c r="I38" s="67" t="s">
        <v>131</v>
      </c>
      <c r="J38" s="68" t="s">
        <v>132</v>
      </c>
      <c r="K38" s="69">
        <v>2</v>
      </c>
    </row>
    <row r="39" spans="1:11" ht="21.95" customHeight="1" x14ac:dyDescent="0.3">
      <c r="A39" s="60">
        <v>32</v>
      </c>
      <c r="B39" s="62" t="s">
        <v>94</v>
      </c>
      <c r="C39" s="62" t="s">
        <v>30</v>
      </c>
      <c r="D39" s="63" t="s">
        <v>36</v>
      </c>
      <c r="E39" s="64" t="s">
        <v>31</v>
      </c>
      <c r="F39" s="66" t="s">
        <v>128</v>
      </c>
      <c r="G39" s="67" t="s">
        <v>129</v>
      </c>
      <c r="H39" s="67" t="s">
        <v>130</v>
      </c>
      <c r="I39" s="67" t="s">
        <v>131</v>
      </c>
      <c r="J39" s="68" t="s">
        <v>132</v>
      </c>
      <c r="K39" s="69">
        <v>2</v>
      </c>
    </row>
    <row r="40" spans="1:11" ht="21.95" customHeight="1" x14ac:dyDescent="0.3">
      <c r="A40" s="60">
        <v>33</v>
      </c>
      <c r="B40" s="62" t="s">
        <v>88</v>
      </c>
      <c r="C40" s="62" t="s">
        <v>30</v>
      </c>
      <c r="D40" s="63" t="s">
        <v>36</v>
      </c>
      <c r="E40" s="64" t="s">
        <v>31</v>
      </c>
      <c r="F40" s="66" t="s">
        <v>128</v>
      </c>
      <c r="G40" s="67" t="s">
        <v>129</v>
      </c>
      <c r="H40" s="67" t="s">
        <v>130</v>
      </c>
      <c r="I40" s="67" t="s">
        <v>131</v>
      </c>
      <c r="J40" s="68" t="s">
        <v>132</v>
      </c>
      <c r="K40" s="69">
        <v>2</v>
      </c>
    </row>
    <row r="41" spans="1:11" ht="21.95" customHeight="1" x14ac:dyDescent="0.3">
      <c r="A41" s="60">
        <v>34</v>
      </c>
      <c r="B41" s="62" t="s">
        <v>35</v>
      </c>
      <c r="C41" s="62" t="s">
        <v>30</v>
      </c>
      <c r="D41" s="63" t="s">
        <v>36</v>
      </c>
      <c r="E41" s="64" t="s">
        <v>31</v>
      </c>
      <c r="F41" s="66" t="s">
        <v>128</v>
      </c>
      <c r="G41" s="67" t="s">
        <v>129</v>
      </c>
      <c r="H41" s="67" t="s">
        <v>130</v>
      </c>
      <c r="I41" s="67" t="s">
        <v>131</v>
      </c>
      <c r="J41" s="68" t="s">
        <v>132</v>
      </c>
      <c r="K41" s="69">
        <v>2</v>
      </c>
    </row>
    <row r="42" spans="1:11" ht="21.95" customHeight="1" x14ac:dyDescent="0.3">
      <c r="A42" s="60">
        <v>35</v>
      </c>
      <c r="B42" s="62" t="s">
        <v>101</v>
      </c>
      <c r="C42" s="62" t="s">
        <v>51</v>
      </c>
      <c r="D42" s="63" t="s">
        <v>37</v>
      </c>
      <c r="E42" s="65" t="s">
        <v>31</v>
      </c>
      <c r="F42" s="66" t="s">
        <v>128</v>
      </c>
      <c r="G42" s="67" t="s">
        <v>129</v>
      </c>
      <c r="H42" s="67" t="s">
        <v>130</v>
      </c>
      <c r="I42" s="67" t="s">
        <v>131</v>
      </c>
      <c r="J42" s="68" t="s">
        <v>132</v>
      </c>
      <c r="K42" s="69">
        <v>2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34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34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3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34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3"/>
  <sheetViews>
    <sheetView tabSelected="1" topLeftCell="A76" zoomScale="110" zoomScaleNormal="110" workbookViewId="0">
      <selection activeCell="G10" sqref="G10"/>
    </sheetView>
  </sheetViews>
  <sheetFormatPr defaultRowHeight="22.5" x14ac:dyDescent="0.35"/>
  <cols>
    <col min="1" max="1" width="10.375" style="31" customWidth="1"/>
    <col min="2" max="2" width="42" style="57" customWidth="1"/>
    <col min="3" max="3" width="37.625" style="58" customWidth="1"/>
    <col min="4" max="4" width="44.75" style="31" customWidth="1"/>
    <col min="5" max="16384" width="9" style="25"/>
  </cols>
  <sheetData>
    <row r="1" spans="1:4" ht="36" x14ac:dyDescent="0.65">
      <c r="A1" s="81" t="s">
        <v>22</v>
      </c>
      <c r="B1" s="81"/>
      <c r="C1" s="81"/>
      <c r="D1" s="81"/>
    </row>
    <row r="2" spans="1:4" ht="93" customHeight="1" x14ac:dyDescent="0.35">
      <c r="A2" s="80" t="s">
        <v>25</v>
      </c>
      <c r="B2" s="80"/>
      <c r="C2" s="80"/>
      <c r="D2" s="80"/>
    </row>
    <row r="3" spans="1:4" ht="193.5" customHeight="1" x14ac:dyDescent="0.35">
      <c r="A3" s="80" t="s">
        <v>23</v>
      </c>
      <c r="B3" s="80"/>
      <c r="C3" s="80"/>
      <c r="D3" s="80"/>
    </row>
    <row r="4" spans="1:4" s="29" customFormat="1" ht="45" x14ac:dyDescent="0.2">
      <c r="A4" s="26" t="s">
        <v>11</v>
      </c>
      <c r="B4" s="27" t="s">
        <v>13</v>
      </c>
      <c r="C4" s="28" t="s">
        <v>1</v>
      </c>
      <c r="D4" s="32" t="s">
        <v>24</v>
      </c>
    </row>
    <row r="5" spans="1:4" x14ac:dyDescent="0.35">
      <c r="A5" s="59">
        <v>1</v>
      </c>
      <c r="B5" s="70" t="s">
        <v>104</v>
      </c>
      <c r="C5" s="70" t="s">
        <v>105</v>
      </c>
      <c r="D5" s="33" t="str">
        <f>IF(COUNTIF('วางแผนพัฒนาHRD(IDP)'!$B$8:$B$634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59">
        <v>2</v>
      </c>
      <c r="B6" s="70" t="s">
        <v>106</v>
      </c>
      <c r="C6" s="70" t="s">
        <v>27</v>
      </c>
      <c r="D6" s="33" t="str">
        <f>IF(COUNTIF('วางแผนพัฒนาHRD(IDP)'!$B$8:$B$634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59">
        <v>3</v>
      </c>
      <c r="B7" s="70" t="s">
        <v>53</v>
      </c>
      <c r="C7" s="70" t="s">
        <v>84</v>
      </c>
      <c r="D7" s="33" t="str">
        <f>IF(COUNTIF('วางแผนพัฒนาHRD(IDP)'!$B$8:$B$634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59">
        <v>4</v>
      </c>
      <c r="B8" s="70" t="s">
        <v>72</v>
      </c>
      <c r="C8" s="70" t="s">
        <v>51</v>
      </c>
      <c r="D8" s="33" t="str">
        <f>IF(COUNTIF('วางแผนพัฒนาHRD(IDP)'!$B$8:$B$634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x14ac:dyDescent="0.35">
      <c r="A9" s="59">
        <v>5</v>
      </c>
      <c r="B9" s="70" t="s">
        <v>73</v>
      </c>
      <c r="C9" s="70" t="s">
        <v>30</v>
      </c>
      <c r="D9" s="33" t="str">
        <f>IF(COUNTIF('วางแผนพัฒนาHRD(IDP)'!$B$8:$B$634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35">
      <c r="A10" s="59">
        <v>6</v>
      </c>
      <c r="B10" s="70" t="s">
        <v>61</v>
      </c>
      <c r="C10" s="70" t="s">
        <v>30</v>
      </c>
      <c r="D10" s="33" t="str">
        <f>IF(COUNTIF('วางแผนพัฒนาHRD(IDP)'!$B$8:$B$634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35">
      <c r="A11" s="59">
        <v>7</v>
      </c>
      <c r="B11" s="70" t="s">
        <v>62</v>
      </c>
      <c r="C11" s="70" t="s">
        <v>30</v>
      </c>
      <c r="D11" s="33" t="str">
        <f>IF(COUNTIF('วางแผนพัฒนาHRD(IDP)'!$B$8:$B$634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x14ac:dyDescent="0.35">
      <c r="A12" s="59">
        <v>8</v>
      </c>
      <c r="B12" s="70" t="s">
        <v>85</v>
      </c>
      <c r="C12" s="70" t="s">
        <v>30</v>
      </c>
      <c r="D12" s="33" t="str">
        <f>IF(COUNTIF('วางแผนพัฒนาHRD(IDP)'!$B$8:$B$634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59">
        <v>9</v>
      </c>
      <c r="B13" s="70" t="s">
        <v>86</v>
      </c>
      <c r="C13" s="70" t="s">
        <v>30</v>
      </c>
      <c r="D13" s="33" t="str">
        <f>IF(COUNTIF('วางแผนพัฒนาHRD(IDP)'!$B$8:$B$634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59">
        <v>10</v>
      </c>
      <c r="B14" s="70" t="s">
        <v>102</v>
      </c>
      <c r="C14" s="70" t="s">
        <v>46</v>
      </c>
      <c r="D14" s="33" t="str">
        <f>IF(COUNTIF('วางแผนพัฒนาHRD(IDP)'!$B$8:$B$634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59">
        <v>11</v>
      </c>
      <c r="B15" s="70" t="s">
        <v>98</v>
      </c>
      <c r="C15" s="70" t="s">
        <v>109</v>
      </c>
      <c r="D15" s="33" t="str">
        <f>IF(COUNTIF('วางแผนพัฒนาHRD(IDP)'!$B$8:$B$634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x14ac:dyDescent="0.35">
      <c r="A16" s="59">
        <v>12</v>
      </c>
      <c r="B16" s="70" t="s">
        <v>107</v>
      </c>
      <c r="C16" s="70" t="s">
        <v>84</v>
      </c>
      <c r="D16" s="33" t="str">
        <f>IF(COUNTIF('วางแผนพัฒนาHRD(IDP)'!$B$8:$B$634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59">
        <v>13</v>
      </c>
      <c r="B17" s="70" t="s">
        <v>74</v>
      </c>
      <c r="C17" s="70" t="s">
        <v>30</v>
      </c>
      <c r="D17" s="33" t="str">
        <f>IF(COUNTIF('วางแผนพัฒนาHRD(IDP)'!$B$8:$B$634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x14ac:dyDescent="0.35">
      <c r="A18" s="59">
        <v>14</v>
      </c>
      <c r="B18" s="70" t="s">
        <v>75</v>
      </c>
      <c r="C18" s="70" t="s">
        <v>51</v>
      </c>
      <c r="D18" s="33" t="str">
        <f>IF(COUNTIF('วางแผนพัฒนาHRD(IDP)'!$B$8:$B$634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35">
      <c r="A19" s="59">
        <v>15</v>
      </c>
      <c r="B19" s="70" t="s">
        <v>65</v>
      </c>
      <c r="C19" s="70" t="s">
        <v>30</v>
      </c>
      <c r="D19" s="33" t="str">
        <f>IF(COUNTIF('วางแผนพัฒนาHRD(IDP)'!$B$8:$B$634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x14ac:dyDescent="0.35">
      <c r="A20" s="59">
        <v>16</v>
      </c>
      <c r="B20" s="70" t="s">
        <v>63</v>
      </c>
      <c r="C20" s="70" t="s">
        <v>30</v>
      </c>
      <c r="D20" s="33" t="str">
        <f>IF(COUNTIF('วางแผนพัฒนาHRD(IDP)'!$B$8:$B$634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x14ac:dyDescent="0.35">
      <c r="A21" s="59">
        <v>17</v>
      </c>
      <c r="B21" s="70" t="s">
        <v>64</v>
      </c>
      <c r="C21" s="70" t="s">
        <v>30</v>
      </c>
      <c r="D21" s="33" t="str">
        <f>IF(COUNTIF('วางแผนพัฒนาHRD(IDP)'!$B$8:$B$634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59">
        <v>18</v>
      </c>
      <c r="B22" s="70" t="s">
        <v>71</v>
      </c>
      <c r="C22" s="70" t="s">
        <v>30</v>
      </c>
      <c r="D22" s="33" t="str">
        <f>IF(COUNTIF('วางแผนพัฒนาHRD(IDP)'!$B$8:$B$634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59">
        <v>19</v>
      </c>
      <c r="B23" s="70" t="s">
        <v>89</v>
      </c>
      <c r="C23" s="70" t="s">
        <v>30</v>
      </c>
      <c r="D23" s="33" t="s">
        <v>52</v>
      </c>
    </row>
    <row r="24" spans="1:4" x14ac:dyDescent="0.35">
      <c r="A24" s="59">
        <v>20</v>
      </c>
      <c r="B24" s="70" t="s">
        <v>110</v>
      </c>
      <c r="C24" s="70" t="s">
        <v>111</v>
      </c>
      <c r="D24" s="33" t="str">
        <f>IF(COUNTIF('วางแผนพัฒนาHRD(IDP)'!$B$8:$B$634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59">
        <v>21</v>
      </c>
      <c r="B25" s="70" t="s">
        <v>76</v>
      </c>
      <c r="C25" s="70" t="s">
        <v>30</v>
      </c>
      <c r="D25" s="33" t="str">
        <f>IF(COUNTIF('วางแผนพัฒนาHRD(IDP)'!$B$8:$B$634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59">
        <v>22</v>
      </c>
      <c r="B26" s="70" t="s">
        <v>68</v>
      </c>
      <c r="C26" s="70" t="s">
        <v>30</v>
      </c>
      <c r="D26" s="33" t="str">
        <f>IF(COUNTIF('วางแผนพัฒนาHRD(IDP)'!$B$8:$B$634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59">
        <v>23</v>
      </c>
      <c r="B27" s="70" t="s">
        <v>49</v>
      </c>
      <c r="C27" s="70" t="s">
        <v>84</v>
      </c>
      <c r="D27" s="33" t="str">
        <f>IF(COUNTIF('วางแผนพัฒนาHRD(IDP)'!$B$8:$B$634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x14ac:dyDescent="0.35">
      <c r="A28" s="59">
        <v>24</v>
      </c>
      <c r="B28" s="70" t="s">
        <v>90</v>
      </c>
      <c r="C28" s="70" t="s">
        <v>84</v>
      </c>
      <c r="D28" s="33" t="str">
        <f>IF(COUNTIF('วางแผนพัฒนาHRD(IDP)'!$B$8:$B$634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59">
        <v>25</v>
      </c>
      <c r="B29" s="70" t="s">
        <v>60</v>
      </c>
      <c r="C29" s="70" t="s">
        <v>30</v>
      </c>
      <c r="D29" s="33" t="str">
        <f>IF(COUNTIF('วางแผนพัฒนาHRD(IDP)'!$B$8:$B$634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x14ac:dyDescent="0.35">
      <c r="A30" s="59">
        <v>26</v>
      </c>
      <c r="B30" s="70" t="s">
        <v>66</v>
      </c>
      <c r="C30" s="70" t="s">
        <v>51</v>
      </c>
      <c r="D30" s="33" t="str">
        <f>IF(COUNTIF('วางแผนพัฒนาHRD(IDP)'!$B$8:$B$634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59">
        <v>27</v>
      </c>
      <c r="B31" s="70" t="s">
        <v>77</v>
      </c>
      <c r="C31" s="70" t="s">
        <v>30</v>
      </c>
      <c r="D31" s="33" t="str">
        <f>IF(COUNTIF('วางแผนพัฒนาHRD(IDP)'!$B$8:$B$634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x14ac:dyDescent="0.35">
      <c r="A32" s="59">
        <v>28</v>
      </c>
      <c r="B32" s="70" t="s">
        <v>54</v>
      </c>
      <c r="C32" s="71" t="s">
        <v>112</v>
      </c>
      <c r="D32" s="33" t="str">
        <f>IF(COUNTIF('วางแผนพัฒนาHRD(IDP)'!$B$8:$B$634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35">
      <c r="A33" s="59">
        <v>29</v>
      </c>
      <c r="B33" s="70" t="s">
        <v>91</v>
      </c>
      <c r="C33" s="70" t="s">
        <v>84</v>
      </c>
      <c r="D33" s="33" t="str">
        <f>IF(COUNTIF('วางแผนพัฒนาHRD(IDP)'!$B$8:$B$634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59">
        <v>30</v>
      </c>
      <c r="B34" s="70" t="s">
        <v>93</v>
      </c>
      <c r="C34" s="70" t="s">
        <v>30</v>
      </c>
      <c r="D34" s="33" t="str">
        <f>IF(COUNTIF('วางแผนพัฒนาHRD(IDP)'!$B$8:$B$634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59">
        <v>31</v>
      </c>
      <c r="B35" s="70" t="s">
        <v>113</v>
      </c>
      <c r="C35" s="70" t="s">
        <v>30</v>
      </c>
      <c r="D35" s="33" t="str">
        <f>IF(COUNTIF('วางแผนพัฒนาHRD(IDP)'!$B$8:$B$634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x14ac:dyDescent="0.35">
      <c r="A36" s="59">
        <v>32</v>
      </c>
      <c r="B36" s="70" t="s">
        <v>67</v>
      </c>
      <c r="C36" s="70" t="s">
        <v>30</v>
      </c>
      <c r="D36" s="33" t="str">
        <f>IF(COUNTIF('วางแผนพัฒนาHRD(IDP)'!$B$8:$B$634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35">
      <c r="A37" s="59">
        <v>33</v>
      </c>
      <c r="B37" s="70" t="s">
        <v>78</v>
      </c>
      <c r="C37" s="70" t="s">
        <v>30</v>
      </c>
      <c r="D37" s="33" t="str">
        <f>IF(COUNTIF('วางแผนพัฒนาHRD(IDP)'!$B$8:$B$634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x14ac:dyDescent="0.35">
      <c r="A38" s="59">
        <v>34</v>
      </c>
      <c r="B38" s="70" t="s">
        <v>70</v>
      </c>
      <c r="C38" s="70" t="s">
        <v>30</v>
      </c>
      <c r="D38" s="33" t="str">
        <f>IF(COUNTIF('วางแผนพัฒนาHRD(IDP)'!$B$8:$B$634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59">
        <v>35</v>
      </c>
      <c r="B39" s="70" t="s">
        <v>69</v>
      </c>
      <c r="C39" s="70" t="s">
        <v>30</v>
      </c>
      <c r="D39" s="33" t="str">
        <f>IF(COUNTIF('วางแผนพัฒนาHRD(IDP)'!$B$8:$B$634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59">
        <v>36</v>
      </c>
      <c r="B40" s="70" t="s">
        <v>114</v>
      </c>
      <c r="C40" s="70" t="s">
        <v>115</v>
      </c>
      <c r="D40" s="33" t="str">
        <f>IF(COUNTIF('วางแผนพัฒนาHRD(IDP)'!$B$8:$B$634,B40),"มีแผนการพัฒนาแล้ว",IF(B40="","ป้อนรายชื่อบุคลากรเพิ่ม(ถ้ามี)","ยังไม่มีแผนการพัฒนา"))</f>
        <v>ยังไม่มีแผนการพัฒนา</v>
      </c>
    </row>
    <row r="41" spans="1:4" x14ac:dyDescent="0.35">
      <c r="A41" s="59">
        <v>37</v>
      </c>
      <c r="B41" s="70" t="s">
        <v>29</v>
      </c>
      <c r="C41" s="70" t="s">
        <v>30</v>
      </c>
      <c r="D41" s="33" t="str">
        <f>IF(COUNTIF('วางแผนพัฒนาHRD(IDP)'!$B$8:$B$634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59">
        <v>38</v>
      </c>
      <c r="B42" s="70" t="s">
        <v>116</v>
      </c>
      <c r="C42" s="70" t="s">
        <v>82</v>
      </c>
      <c r="D42" s="33" t="str">
        <f>IF(COUNTIF('วางแผนพัฒนาHRD(IDP)'!$B$8:$B$634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 x14ac:dyDescent="0.35">
      <c r="A43" s="59">
        <v>39</v>
      </c>
      <c r="B43" s="70" t="s">
        <v>117</v>
      </c>
      <c r="C43" s="70" t="s">
        <v>57</v>
      </c>
      <c r="D43" s="33" t="str">
        <f>IF(COUNTIF('วางแผนพัฒนาHRD(IDP)'!$B$8:$B$634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35">
      <c r="A44" s="59">
        <v>40</v>
      </c>
      <c r="B44" s="70" t="s">
        <v>95</v>
      </c>
      <c r="C44" s="70" t="s">
        <v>56</v>
      </c>
      <c r="D44" s="33" t="str">
        <f>IF(COUNTIF('วางแผนพัฒนาHRD(IDP)'!$B$8:$B$634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59">
        <v>41</v>
      </c>
      <c r="B45" s="70" t="s">
        <v>79</v>
      </c>
      <c r="C45" s="70" t="s">
        <v>50</v>
      </c>
      <c r="D45" s="33" t="str">
        <f>IF(COUNTIF('วางแผนพัฒนาHRD(IDP)'!$B$8:$B$634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x14ac:dyDescent="0.35">
      <c r="A46" s="59">
        <v>42</v>
      </c>
      <c r="B46" s="70" t="s">
        <v>34</v>
      </c>
      <c r="C46" s="70" t="s">
        <v>50</v>
      </c>
      <c r="D46" s="33" t="str">
        <f>IF(COUNTIF('วางแผนพัฒนาHRD(IDP)'!$B$8:$B$634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59">
        <v>43</v>
      </c>
      <c r="B47" s="70" t="s">
        <v>99</v>
      </c>
      <c r="C47" s="70" t="s">
        <v>46</v>
      </c>
      <c r="D47" s="33" t="str">
        <f>IF(COUNTIF('วางแผนพัฒนาHRD(IDP)'!$B$8:$B$634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59">
        <v>44</v>
      </c>
      <c r="B48" s="70" t="s">
        <v>108</v>
      </c>
      <c r="C48" s="70" t="s">
        <v>51</v>
      </c>
      <c r="D48" s="33" t="str">
        <f>IF(COUNTIF('วางแผนพัฒนาHRD(IDP)'!$B$8:$B$634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59">
        <v>45</v>
      </c>
      <c r="B49" s="70" t="s">
        <v>118</v>
      </c>
      <c r="C49" s="70" t="s">
        <v>27</v>
      </c>
      <c r="D49" s="33" t="str">
        <f>IF(COUNTIF('วางแผนพัฒนาHRD(IDP)'!$B$8:$B$634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35">
      <c r="A50" s="59">
        <v>46</v>
      </c>
      <c r="B50" s="70" t="s">
        <v>28</v>
      </c>
      <c r="C50" s="70" t="s">
        <v>84</v>
      </c>
      <c r="D50" s="33" t="str">
        <f>IF(COUNTIF('วางแผนพัฒนาHRD(IDP)'!$B$8:$B$634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59">
        <v>47</v>
      </c>
      <c r="B51" s="70" t="s">
        <v>96</v>
      </c>
      <c r="C51" s="70" t="s">
        <v>97</v>
      </c>
      <c r="D51" s="33" t="str">
        <f>IF(COUNTIF('วางแผนพัฒนาHRD(IDP)'!$B$8:$B$634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59">
        <v>48</v>
      </c>
      <c r="B52" s="70" t="s">
        <v>119</v>
      </c>
      <c r="C52" s="70" t="s">
        <v>26</v>
      </c>
      <c r="D52" s="33" t="str">
        <f>IF(COUNTIF('วางแผนพัฒนาHRD(IDP)'!$B$8:$B$634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x14ac:dyDescent="0.35">
      <c r="A53" s="59">
        <v>49</v>
      </c>
      <c r="B53" s="70" t="s">
        <v>92</v>
      </c>
      <c r="C53" s="70" t="s">
        <v>55</v>
      </c>
      <c r="D53" s="33" t="str">
        <f>IF(COUNTIF('วางแผนพัฒนาHRD(IDP)'!$B$8:$B$634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59">
        <v>50</v>
      </c>
      <c r="B54" s="70" t="s">
        <v>120</v>
      </c>
      <c r="C54" s="70" t="s">
        <v>46</v>
      </c>
      <c r="D54" s="33" t="str">
        <f>IF(COUNTIF('วางแผนพัฒนาHRD(IDP)'!$B$8:$B$634,B54),"มีแผนการพัฒนาแล้ว",IF(B54="","ป้อนรายชื่อบุคลากรเพิ่ม(ถ้ามี)","ยังไม่มีแผนการพัฒนา"))</f>
        <v>ยังไม่มีแผนการพัฒนา</v>
      </c>
    </row>
    <row r="55" spans="1:4" x14ac:dyDescent="0.35">
      <c r="A55" s="59">
        <v>52</v>
      </c>
      <c r="B55" s="70" t="s">
        <v>121</v>
      </c>
      <c r="C55" s="70" t="s">
        <v>80</v>
      </c>
      <c r="D55" s="33" t="str">
        <f>IF(COUNTIF('วางแผนพัฒนาHRD(IDP)'!$B$8:$B$634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x14ac:dyDescent="0.35">
      <c r="A56" s="59">
        <v>53</v>
      </c>
      <c r="B56" s="70" t="s">
        <v>122</v>
      </c>
      <c r="C56" s="70" t="s">
        <v>30</v>
      </c>
      <c r="D56" s="33" t="str">
        <f>IF(COUNTIF('วางแผนพัฒนาHRD(IDP)'!$B$8:$B$634,B56),"มีแผนการพัฒนาแล้ว",IF(B56="","ป้อนรายชื่อบุคลากรเพิ่ม(ถ้ามี)","ยังไม่มีแผนการพัฒนา"))</f>
        <v>ยังไม่มีแผนการพัฒนา</v>
      </c>
    </row>
    <row r="57" spans="1:4" x14ac:dyDescent="0.35">
      <c r="A57" s="59">
        <v>54</v>
      </c>
      <c r="B57" s="70" t="s">
        <v>58</v>
      </c>
      <c r="C57" s="70" t="s">
        <v>30</v>
      </c>
      <c r="D57" s="33" t="str">
        <f>IF(COUNTIF('วางแผนพัฒนาHRD(IDP)'!$B$8:$B$634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59">
        <v>55</v>
      </c>
      <c r="B58" s="70" t="s">
        <v>94</v>
      </c>
      <c r="C58" s="70" t="s">
        <v>30</v>
      </c>
      <c r="D58" s="33" t="str">
        <f>IF(COUNTIF('วางแผนพัฒนาHRD(IDP)'!$B$8:$B$634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59">
        <v>56</v>
      </c>
      <c r="B59" s="70" t="s">
        <v>88</v>
      </c>
      <c r="C59" s="70" t="s">
        <v>30</v>
      </c>
      <c r="D59" s="33" t="str">
        <f>IF(COUNTIF('วางแผนพัฒนาHRD(IDP)'!$B$8:$B$634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59">
        <v>57</v>
      </c>
      <c r="B60" s="70" t="s">
        <v>35</v>
      </c>
      <c r="C60" s="70" t="s">
        <v>30</v>
      </c>
      <c r="D60" s="33" t="str">
        <f>IF(COUNTIF('วางแผนพัฒนาHRD(IDP)'!$B$8:$B$634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59">
        <v>58</v>
      </c>
      <c r="B61" s="70" t="s">
        <v>47</v>
      </c>
      <c r="C61" s="70" t="s">
        <v>26</v>
      </c>
      <c r="D61" s="33" t="str">
        <f>IF(COUNTIF('วางแผนพัฒนาHRD(IDP)'!$B$8:$B$634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x14ac:dyDescent="0.35">
      <c r="A62" s="59">
        <v>59</v>
      </c>
      <c r="B62" s="70" t="s">
        <v>123</v>
      </c>
      <c r="C62" s="70" t="s">
        <v>124</v>
      </c>
      <c r="D62" s="33" t="str">
        <f>IF(COUNTIF('วางแผนพัฒนาHRD(IDP)'!$B$8:$B$634,B62),"มีแผนการพัฒนาแล้ว",IF(B62="","ป้อนรายชื่อบุคลากรเพิ่ม(ถ้ามี)","ยังไม่มีแผนการพัฒนา"))</f>
        <v>ยังไม่มีแผนการพัฒนา</v>
      </c>
    </row>
    <row r="63" spans="1:4" x14ac:dyDescent="0.35">
      <c r="A63" s="59">
        <v>60</v>
      </c>
      <c r="B63" s="70" t="s">
        <v>59</v>
      </c>
      <c r="C63" s="70" t="s">
        <v>100</v>
      </c>
      <c r="D63" s="33" t="str">
        <f>IF(COUNTIF('วางแผนพัฒนาHRD(IDP)'!$B$8:$B$634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59">
        <v>61</v>
      </c>
      <c r="B64" s="70" t="s">
        <v>125</v>
      </c>
      <c r="C64" s="70" t="s">
        <v>27</v>
      </c>
      <c r="D64" s="33" t="str">
        <f>IF(COUNTIF('วางแผนพัฒนาHRD(IDP)'!$B$8:$B$634,B64),"มีแผนการพัฒนาแล้ว",IF(B64="","ป้อนรายชื่อบุคลากรเพิ่ม(ถ้ามี)","ยังไม่มีแผนการพัฒนา"))</f>
        <v>ยังไม่มีแผนการพัฒนา</v>
      </c>
    </row>
    <row r="65" spans="1:4" x14ac:dyDescent="0.35">
      <c r="A65" s="59">
        <v>62</v>
      </c>
      <c r="B65" s="70" t="s">
        <v>87</v>
      </c>
      <c r="C65" s="70" t="s">
        <v>27</v>
      </c>
      <c r="D65" s="33" t="str">
        <f>IF(COUNTIF('วางแผนพัฒนาHRD(IDP)'!$B$8:$B$634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59">
        <v>63</v>
      </c>
      <c r="B66" s="70" t="s">
        <v>101</v>
      </c>
      <c r="C66" s="70" t="s">
        <v>51</v>
      </c>
      <c r="D66" s="33" t="str">
        <f>IF(COUNTIF('วางแผนพัฒนาHRD(IDP)'!$B$8:$B$634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59">
        <v>64</v>
      </c>
      <c r="B67" s="70" t="s">
        <v>48</v>
      </c>
      <c r="C67" s="70" t="s">
        <v>103</v>
      </c>
      <c r="D67" s="33" t="str">
        <f>IF(COUNTIF('วางแผนพัฒนาHRD(IDP)'!$B$8:$B$634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59">
        <v>65</v>
      </c>
      <c r="B68" s="70" t="s">
        <v>83</v>
      </c>
      <c r="C68" s="70" t="s">
        <v>51</v>
      </c>
      <c r="D68" s="33" t="str">
        <f>IF(COUNTIF('วางแผนพัฒนาHRD(IDP)'!$B$8:$B$634,B68),"มีแผนการพัฒนาแล้ว",IF(B68="","ป้อนรายชื่อบุคลากรเพิ่ม(ถ้ามี)","ยังไม่มีแผนการพัฒนา"))</f>
        <v>ยังไม่มีแผนการพัฒนา</v>
      </c>
    </row>
    <row r="69" spans="1:4" x14ac:dyDescent="0.35">
      <c r="A69" s="30">
        <v>66</v>
      </c>
      <c r="B69" s="70" t="s">
        <v>81</v>
      </c>
      <c r="C69" s="70" t="s">
        <v>30</v>
      </c>
      <c r="D69" s="33" t="str">
        <f>IF(COUNTIF('วางแผนพัฒนาHRD(IDP)'!$B$8:$B$634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x14ac:dyDescent="0.35">
      <c r="A70" s="30">
        <v>67</v>
      </c>
      <c r="B70" s="61"/>
      <c r="C70" s="61"/>
      <c r="D70" s="33" t="str">
        <f>IF(COUNTIF('วางแผนพัฒนาHRD(IDP)'!$B$8:$B$634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0">
        <v>68</v>
      </c>
      <c r="B71" s="61"/>
      <c r="C71" s="61"/>
      <c r="D71" s="33" t="str">
        <f>IF(COUNTIF('วางแผนพัฒนาHRD(IDP)'!$B$8:$B$634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0">
        <v>69</v>
      </c>
      <c r="B72" s="61"/>
      <c r="C72" s="61"/>
      <c r="D72" s="33" t="str">
        <f>IF(COUNTIF('วางแผนพัฒนาHRD(IDP)'!$B$8:$B$634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0">
        <v>70</v>
      </c>
      <c r="B73" s="55"/>
      <c r="C73" s="56"/>
      <c r="D73" s="33" t="str">
        <f>IF(COUNTIF('วางแผนพัฒนาHRD(IDP)'!$B$8:$B$634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0">
        <v>71</v>
      </c>
      <c r="B74" s="55"/>
      <c r="C74" s="56"/>
      <c r="D74" s="33" t="str">
        <f>IF(COUNTIF('วางแผนพัฒนาHRD(IDP)'!$B$8:$B$634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0">
        <v>72</v>
      </c>
      <c r="B75" s="55"/>
      <c r="C75" s="56"/>
      <c r="D75" s="33" t="str">
        <f>IF(COUNTIF('วางแผนพัฒนาHRD(IDP)'!$B$8:$B$634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0">
        <v>73</v>
      </c>
      <c r="B76" s="55"/>
      <c r="C76" s="56"/>
      <c r="D76" s="33" t="str">
        <f>IF(COUNTIF('วางแผนพัฒนาHRD(IDP)'!$B$8:$B$634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0">
        <v>74</v>
      </c>
      <c r="B77" s="55"/>
      <c r="C77" s="56"/>
      <c r="D77" s="33" t="str">
        <f>IF(COUNTIF('วางแผนพัฒนาHRD(IDP)'!$B$8:$B$634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0">
        <v>75</v>
      </c>
      <c r="B78" s="55"/>
      <c r="C78" s="56"/>
      <c r="D78" s="33" t="str">
        <f>IF(COUNTIF('วางแผนพัฒนาHRD(IDP)'!$B$8:$B$634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0">
        <v>76</v>
      </c>
      <c r="B79" s="55"/>
      <c r="C79" s="56"/>
      <c r="D79" s="33" t="str">
        <f>IF(COUNTIF('วางแผนพัฒนาHRD(IDP)'!$B$8:$B$634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0">
        <v>77</v>
      </c>
      <c r="B80" s="55"/>
      <c r="C80" s="56"/>
      <c r="D80" s="33" t="str">
        <f>IF(COUNTIF('วางแผนพัฒนาHRD(IDP)'!$B$8:$B$634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0">
        <v>78</v>
      </c>
      <c r="B81" s="55"/>
      <c r="C81" s="56"/>
      <c r="D81" s="33" t="str">
        <f>IF(COUNTIF('วางแผนพัฒนาHRD(IDP)'!$B$8:$B$634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0">
        <v>79</v>
      </c>
      <c r="B82" s="55"/>
      <c r="C82" s="56"/>
      <c r="D82" s="33" t="str">
        <f>IF(COUNTIF('วางแผนพัฒนาHRD(IDP)'!$B$8:$B$634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0">
        <v>80</v>
      </c>
      <c r="B83" s="55"/>
      <c r="C83" s="56"/>
      <c r="D83" s="33" t="str">
        <f>IF(COUNTIF('วางแผนพัฒนาHRD(IDP)'!$B$8:$B$634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0">
        <v>81</v>
      </c>
      <c r="B84" s="55"/>
      <c r="C84" s="56"/>
      <c r="D84" s="33" t="str">
        <f>IF(COUNTIF('วางแผนพัฒนาHRD(IDP)'!$B$8:$B$634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0">
        <v>82</v>
      </c>
      <c r="B85" s="55"/>
      <c r="C85" s="56"/>
      <c r="D85" s="33" t="str">
        <f>IF(COUNTIF('วางแผนพัฒนาHRD(IDP)'!$B$8:$B$634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0">
        <v>83</v>
      </c>
      <c r="B86" s="55"/>
      <c r="C86" s="56"/>
      <c r="D86" s="33" t="str">
        <f>IF(COUNTIF('วางแผนพัฒนาHRD(IDP)'!$B$8:$B$634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0">
        <v>84</v>
      </c>
      <c r="B87" s="55"/>
      <c r="C87" s="56"/>
      <c r="D87" s="33" t="str">
        <f>IF(COUNTIF('วางแผนพัฒนาHRD(IDP)'!$B$8:$B$634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0">
        <v>85</v>
      </c>
      <c r="B88" s="55"/>
      <c r="C88" s="56"/>
      <c r="D88" s="33" t="str">
        <f>IF(COUNTIF('วางแผนพัฒนาHRD(IDP)'!$B$8:$B$634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0">
        <v>86</v>
      </c>
      <c r="B89" s="55"/>
      <c r="C89" s="56"/>
      <c r="D89" s="33" t="str">
        <f>IF(COUNTIF('วางแผนพัฒนาHRD(IDP)'!$B$8:$B$634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0">
        <v>87</v>
      </c>
      <c r="B90" s="55"/>
      <c r="C90" s="56"/>
      <c r="D90" s="33" t="str">
        <f>IF(COUNTIF('วางแผนพัฒนาHRD(IDP)'!$B$8:$B$634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0">
        <v>88</v>
      </c>
      <c r="B91" s="55"/>
      <c r="C91" s="56"/>
      <c r="D91" s="33" t="str">
        <f>IF(COUNTIF('วางแผนพัฒนาHRD(IDP)'!$B$8:$B$634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0">
        <v>89</v>
      </c>
      <c r="B92" s="55"/>
      <c r="C92" s="56"/>
      <c r="D92" s="33" t="str">
        <f>IF(COUNTIF('วางแผนพัฒนาHRD(IDP)'!$B$8:$B$634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0">
        <v>90</v>
      </c>
      <c r="B93" s="55"/>
      <c r="C93" s="56"/>
      <c r="D93" s="33" t="str">
        <f>IF(COUNTIF('วางแผนพัฒนาHRD(IDP)'!$B$8:$B$634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0">
        <v>91</v>
      </c>
      <c r="B94" s="55"/>
      <c r="C94" s="56"/>
      <c r="D94" s="33" t="str">
        <f>IF(COUNTIF('วางแผนพัฒนาHRD(IDP)'!$B$8:$B$634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0">
        <v>92</v>
      </c>
      <c r="B95" s="55"/>
      <c r="C95" s="56"/>
      <c r="D95" s="33" t="str">
        <f>IF(COUNTIF('วางแผนพัฒนาHRD(IDP)'!$B$8:$B$634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0">
        <v>93</v>
      </c>
      <c r="B96" s="55"/>
      <c r="C96" s="56"/>
      <c r="D96" s="33" t="str">
        <f>IF(COUNTIF('วางแผนพัฒนาHRD(IDP)'!$B$8:$B$634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0">
        <v>94</v>
      </c>
      <c r="B97" s="55"/>
      <c r="C97" s="56"/>
      <c r="D97" s="33" t="str">
        <f>IF(COUNTIF('วางแผนพัฒนาHRD(IDP)'!$B$8:$B$634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0">
        <v>95</v>
      </c>
      <c r="B98" s="55"/>
      <c r="C98" s="56"/>
      <c r="D98" s="33" t="str">
        <f>IF(COUNTIF('วางแผนพัฒนาHRD(IDP)'!$B$8:$B$634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0">
        <v>96</v>
      </c>
      <c r="B99" s="55"/>
      <c r="C99" s="56"/>
      <c r="D99" s="33" t="str">
        <f>IF(COUNTIF('วางแผนพัฒนาHRD(IDP)'!$B$8:$B$634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0">
        <v>97</v>
      </c>
      <c r="B100" s="55"/>
      <c r="C100" s="56"/>
      <c r="D100" s="33" t="str">
        <f>IF(COUNTIF('วางแผนพัฒนาHRD(IDP)'!$B$8:$B$634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0">
        <v>98</v>
      </c>
      <c r="B101" s="55"/>
      <c r="C101" s="56"/>
      <c r="D101" s="33" t="str">
        <f>IF(COUNTIF('วางแผนพัฒนาHRD(IDP)'!$B$8:$B$634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0">
        <v>99</v>
      </c>
      <c r="B102" s="55"/>
      <c r="C102" s="56"/>
      <c r="D102" s="33" t="str">
        <f>IF(COUNTIF('วางแผนพัฒนาHRD(IDP)'!$B$8:$B$634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0">
        <v>100</v>
      </c>
      <c r="B103" s="55"/>
      <c r="C103" s="56"/>
      <c r="D103" s="33" t="str">
        <f>IF(COUNTIF('วางแผนพัฒนาHRD(IDP)'!$B$8:$B$634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0">
        <v>101</v>
      </c>
      <c r="B104" s="55"/>
      <c r="C104" s="56"/>
      <c r="D104" s="33" t="str">
        <f>IF(COUNTIF('วางแผนพัฒนาHRD(IDP)'!$B$8:$B$634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0">
        <v>102</v>
      </c>
      <c r="B105" s="55"/>
      <c r="C105" s="56"/>
      <c r="D105" s="33" t="str">
        <f>IF(COUNTIF('วางแผนพัฒนาHRD(IDP)'!$B$8:$B$634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0">
        <v>103</v>
      </c>
      <c r="B106" s="55"/>
      <c r="C106" s="56"/>
      <c r="D106" s="33" t="str">
        <f>IF(COUNTIF('วางแผนพัฒนาHRD(IDP)'!$B$8:$B$634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0">
        <v>104</v>
      </c>
      <c r="B107" s="55"/>
      <c r="C107" s="56"/>
      <c r="D107" s="33" t="str">
        <f>IF(COUNTIF('วางแผนพัฒนาHRD(IDP)'!$B$8:$B$634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0">
        <v>105</v>
      </c>
      <c r="B108" s="55"/>
      <c r="C108" s="56"/>
      <c r="D108" s="33" t="str">
        <f>IF(COUNTIF('วางแผนพัฒนาHRD(IDP)'!$B$8:$B$634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0">
        <v>106</v>
      </c>
      <c r="B109" s="55"/>
      <c r="C109" s="56"/>
      <c r="D109" s="33" t="str">
        <f>IF(COUNTIF('วางแผนพัฒนาHRD(IDP)'!$B$8:$B$634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0">
        <v>107</v>
      </c>
      <c r="B110" s="55"/>
      <c r="C110" s="56"/>
      <c r="D110" s="33" t="str">
        <f>IF(COUNTIF('วางแผนพัฒนาHRD(IDP)'!$B$8:$B$634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0">
        <v>108</v>
      </c>
      <c r="B111" s="55"/>
      <c r="C111" s="56"/>
      <c r="D111" s="33" t="str">
        <f>IF(COUNTIF('วางแผนพัฒนาHRD(IDP)'!$B$8:$B$634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0">
        <v>109</v>
      </c>
      <c r="B112" s="55"/>
      <c r="C112" s="56"/>
      <c r="D112" s="33" t="str">
        <f>IF(COUNTIF('วางแผนพัฒนาHRD(IDP)'!$B$8:$B$634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0">
        <v>110</v>
      </c>
      <c r="B113" s="55"/>
      <c r="C113" s="56"/>
      <c r="D113" s="33" t="str">
        <f>IF(COUNTIF('วางแผนพัฒนาHRD(IDP)'!$B$8:$B$634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0">
        <v>111</v>
      </c>
      <c r="B114" s="55"/>
      <c r="C114" s="56"/>
      <c r="D114" s="33" t="str">
        <f>IF(COUNTIF('วางแผนพัฒนาHRD(IDP)'!$B$8:$B$634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0">
        <v>112</v>
      </c>
      <c r="B115" s="55"/>
      <c r="C115" s="56"/>
      <c r="D115" s="33" t="str">
        <f>IF(COUNTIF('วางแผนพัฒนาHRD(IDP)'!$B$8:$B$634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0">
        <v>113</v>
      </c>
      <c r="B116" s="55"/>
      <c r="C116" s="56"/>
      <c r="D116" s="33" t="str">
        <f>IF(COUNTIF('วางแผนพัฒนาHRD(IDP)'!$B$8:$B$634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0">
        <v>114</v>
      </c>
      <c r="B117" s="55"/>
      <c r="C117" s="56"/>
      <c r="D117" s="33" t="str">
        <f>IF(COUNTIF('วางแผนพัฒนาHRD(IDP)'!$B$8:$B$634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0">
        <v>115</v>
      </c>
      <c r="B118" s="55"/>
      <c r="C118" s="56"/>
      <c r="D118" s="33" t="str">
        <f>IF(COUNTIF('วางแผนพัฒนาHRD(IDP)'!$B$8:$B$634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0">
        <v>116</v>
      </c>
      <c r="B119" s="55"/>
      <c r="C119" s="56"/>
      <c r="D119" s="33" t="str">
        <f>IF(COUNTIF('วางแผนพัฒนาHRD(IDP)'!$B$8:$B$634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0">
        <v>117</v>
      </c>
      <c r="B120" s="55"/>
      <c r="C120" s="56"/>
      <c r="D120" s="33" t="str">
        <f>IF(COUNTIF('วางแผนพัฒนาHRD(IDP)'!$B$8:$B$634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0">
        <v>118</v>
      </c>
      <c r="B121" s="55"/>
      <c r="C121" s="56"/>
      <c r="D121" s="33" t="str">
        <f>IF(COUNTIF('วางแผนพัฒนาHRD(IDP)'!$B$8:$B$634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0">
        <v>119</v>
      </c>
      <c r="B122" s="55"/>
      <c r="C122" s="56"/>
      <c r="D122" s="33" t="str">
        <f>IF(COUNTIF('วางแผนพัฒนาHRD(IDP)'!$B$8:$B$634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0">
        <v>120</v>
      </c>
      <c r="B123" s="55"/>
      <c r="C123" s="56"/>
      <c r="D123" s="33" t="str">
        <f>IF(COUNTIF('วางแผนพัฒนาHRD(IDP)'!$B$8:$B$634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0">
        <v>121</v>
      </c>
      <c r="B124" s="55"/>
      <c r="C124" s="56"/>
      <c r="D124" s="33" t="str">
        <f>IF(COUNTIF('วางแผนพัฒนาHRD(IDP)'!$B$8:$B$634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0">
        <v>122</v>
      </c>
      <c r="B125" s="55"/>
      <c r="C125" s="56"/>
      <c r="D125" s="33" t="str">
        <f>IF(COUNTIF('วางแผนพัฒนาHRD(IDP)'!$B$8:$B$634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0">
        <v>123</v>
      </c>
      <c r="B126" s="55"/>
      <c r="C126" s="56"/>
      <c r="D126" s="33" t="str">
        <f>IF(COUNTIF('วางแผนพัฒนาHRD(IDP)'!$B$8:$B$634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0">
        <v>124</v>
      </c>
      <c r="B127" s="55"/>
      <c r="C127" s="56"/>
      <c r="D127" s="33" t="str">
        <f>IF(COUNTIF('วางแผนพัฒนาHRD(IDP)'!$B$8:$B$634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0">
        <v>125</v>
      </c>
      <c r="B128" s="55"/>
      <c r="C128" s="56"/>
      <c r="D128" s="33" t="str">
        <f>IF(COUNTIF('วางแผนพัฒนาHRD(IDP)'!$B$8:$B$634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0">
        <v>126</v>
      </c>
      <c r="B129" s="55"/>
      <c r="C129" s="56"/>
      <c r="D129" s="33" t="str">
        <f>IF(COUNTIF('วางแผนพัฒนาHRD(IDP)'!$B$8:$B$634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0">
        <v>127</v>
      </c>
      <c r="B130" s="55"/>
      <c r="C130" s="56"/>
      <c r="D130" s="33" t="str">
        <f>IF(COUNTIF('วางแผนพัฒนาHRD(IDP)'!$B$8:$B$634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0">
        <v>128</v>
      </c>
      <c r="B131" s="55"/>
      <c r="C131" s="56"/>
      <c r="D131" s="33" t="str">
        <f>IF(COUNTIF('วางแผนพัฒนาHRD(IDP)'!$B$8:$B$634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0">
        <v>129</v>
      </c>
      <c r="B132" s="55"/>
      <c r="C132" s="56"/>
      <c r="D132" s="33" t="str">
        <f>IF(COUNTIF('วางแผนพัฒนาHRD(IDP)'!$B$8:$B$634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0">
        <v>130</v>
      </c>
      <c r="B133" s="55"/>
      <c r="C133" s="56"/>
      <c r="D133" s="33" t="str">
        <f>IF(COUNTIF('วางแผนพัฒนาHRD(IDP)'!$B$8:$B$634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0">
        <v>131</v>
      </c>
      <c r="B134" s="55"/>
      <c r="C134" s="56"/>
      <c r="D134" s="33" t="str">
        <f>IF(COUNTIF('วางแผนพัฒนาHRD(IDP)'!$B$8:$B$634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0">
        <v>132</v>
      </c>
      <c r="B135" s="55"/>
      <c r="C135" s="56"/>
      <c r="D135" s="33" t="str">
        <f>IF(COUNTIF('วางแผนพัฒนาHRD(IDP)'!$B$8:$B$634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0">
        <v>133</v>
      </c>
      <c r="B136" s="55"/>
      <c r="C136" s="56"/>
      <c r="D136" s="33" t="str">
        <f>IF(COUNTIF('วางแผนพัฒนาHRD(IDP)'!$B$8:$B$634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0">
        <v>134</v>
      </c>
      <c r="B137" s="55"/>
      <c r="C137" s="56"/>
      <c r="D137" s="33" t="str">
        <f>IF(COUNTIF('วางแผนพัฒนาHRD(IDP)'!$B$8:$B$634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0">
        <v>135</v>
      </c>
      <c r="B138" s="55"/>
      <c r="C138" s="56"/>
      <c r="D138" s="33" t="str">
        <f>IF(COUNTIF('วางแผนพัฒนาHRD(IDP)'!$B$8:$B$634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0">
        <v>136</v>
      </c>
      <c r="B139" s="55"/>
      <c r="C139" s="56"/>
      <c r="D139" s="33" t="str">
        <f>IF(COUNTIF('วางแผนพัฒนาHRD(IDP)'!$B$8:$B$634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0">
        <v>137</v>
      </c>
      <c r="B140" s="55"/>
      <c r="C140" s="56"/>
      <c r="D140" s="33" t="str">
        <f>IF(COUNTIF('วางแผนพัฒนาHRD(IDP)'!$B$8:$B$634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0">
        <v>138</v>
      </c>
      <c r="B141" s="55"/>
      <c r="C141" s="56"/>
      <c r="D141" s="33" t="str">
        <f>IF(COUNTIF('วางแผนพัฒนาHRD(IDP)'!$B$8:$B$634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0">
        <v>139</v>
      </c>
      <c r="B142" s="55"/>
      <c r="C142" s="56"/>
      <c r="D142" s="33" t="str">
        <f>IF(COUNTIF('วางแผนพัฒนาHRD(IDP)'!$B$8:$B$634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0">
        <v>140</v>
      </c>
      <c r="B143" s="55"/>
      <c r="C143" s="56"/>
      <c r="D143" s="33" t="str">
        <f>IF(COUNTIF('วางแผนพัฒนาHRD(IDP)'!$B$8:$B$634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0">
        <v>141</v>
      </c>
      <c r="B144" s="55"/>
      <c r="C144" s="56"/>
      <c r="D144" s="33" t="str">
        <f>IF(COUNTIF('วางแผนพัฒนาHRD(IDP)'!$B$8:$B$634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0">
        <v>142</v>
      </c>
      <c r="B145" s="55"/>
      <c r="C145" s="56"/>
      <c r="D145" s="33" t="str">
        <f>IF(COUNTIF('วางแผนพัฒนาHRD(IDP)'!$B$8:$B$634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0">
        <v>143</v>
      </c>
      <c r="B146" s="55"/>
      <c r="C146" s="56"/>
      <c r="D146" s="33" t="str">
        <f>IF(COUNTIF('วางแผนพัฒนาHRD(IDP)'!$B$8:$B$634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0">
        <v>144</v>
      </c>
      <c r="B147" s="55"/>
      <c r="C147" s="56"/>
      <c r="D147" s="33" t="str">
        <f>IF(COUNTIF('วางแผนพัฒนาHRD(IDP)'!$B$8:$B$634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0">
        <v>145</v>
      </c>
      <c r="B148" s="55"/>
      <c r="C148" s="56"/>
      <c r="D148" s="33" t="str">
        <f>IF(COUNTIF('วางแผนพัฒนาHRD(IDP)'!$B$8:$B$634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0">
        <v>146</v>
      </c>
      <c r="B149" s="55"/>
      <c r="C149" s="56"/>
      <c r="D149" s="33" t="str">
        <f>IF(COUNTIF('วางแผนพัฒนาHRD(IDP)'!$B$8:$B$634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0">
        <v>147</v>
      </c>
      <c r="B150" s="55"/>
      <c r="C150" s="56"/>
      <c r="D150" s="33" t="str">
        <f>IF(COUNTIF('วางแผนพัฒนาHRD(IDP)'!$B$8:$B$634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0">
        <v>148</v>
      </c>
      <c r="B151" s="55"/>
      <c r="C151" s="56"/>
      <c r="D151" s="33" t="str">
        <f>IF(COUNTIF('วางแผนพัฒนาHRD(IDP)'!$B$8:$B$634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30">
        <v>149</v>
      </c>
      <c r="B152" s="55"/>
      <c r="C152" s="56"/>
      <c r="D152" s="33" t="str">
        <f>IF(COUNTIF('วางแผนพัฒนาHRD(IDP)'!$B$8:$B$634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30">
        <v>150</v>
      </c>
      <c r="B153" s="55"/>
      <c r="C153" s="56"/>
      <c r="D153" s="33" t="str">
        <f>IF(COUNTIF('วางแผนพัฒนาHRD(IDP)'!$B$8:$B$634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NIM</cp:lastModifiedBy>
  <cp:lastPrinted>2020-03-11T03:06:51Z</cp:lastPrinted>
  <dcterms:created xsi:type="dcterms:W3CDTF">2019-10-21T02:57:05Z</dcterms:created>
  <dcterms:modified xsi:type="dcterms:W3CDTF">2023-04-26T03:50:09Z</dcterms:modified>
</cp:coreProperties>
</file>